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Website docs\WPC\"/>
    </mc:Choice>
  </mc:AlternateContent>
  <bookViews>
    <workbookView xWindow="0" yWindow="0" windowWidth="28800" windowHeight="12300" activeTab="1"/>
  </bookViews>
  <sheets>
    <sheet name="Summary" sheetId="1" r:id="rId1"/>
    <sheet name="O&amp;E Detail" sheetId="2" r:id="rId2"/>
    <sheet name="ICM Detail" sheetId="3" r:id="rId3"/>
    <sheet name="Meetings and Trainings" sheetId="4" r:id="rId4"/>
  </sheets>
  <definedNames>
    <definedName name="_xlnm._FilterDatabase" localSheetId="2" hidden="1">'ICM Detail'!$A$7:$L$7</definedName>
    <definedName name="_xlnm._FilterDatabase" localSheetId="1" hidden="1">'O&amp;E Detail'!$A$7:$T$7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2" l="1"/>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37" i="2" l="1"/>
  <c r="H37" i="2" l="1"/>
  <c r="C16" i="1" s="1"/>
  <c r="F16" i="1" l="1"/>
  <c r="G16" i="1" s="1"/>
  <c r="D16" i="1"/>
  <c r="D15" i="4" l="1"/>
  <c r="D40" i="1" l="1"/>
  <c r="D34" i="1"/>
  <c r="D26" i="1" l="1"/>
  <c r="D25" i="1"/>
  <c r="D24" i="1"/>
  <c r="D28" i="1" l="1"/>
  <c r="D42" i="1" l="1"/>
  <c r="D44" i="1" s="1"/>
  <c r="D48" i="1" s="1"/>
</calcChain>
</file>

<file path=xl/sharedStrings.xml><?xml version="1.0" encoding="utf-8"?>
<sst xmlns="http://schemas.openxmlformats.org/spreadsheetml/2006/main" count="165" uniqueCount="90">
  <si>
    <t>Whole Person Care</t>
  </si>
  <si>
    <t>Staffing and Operations Costs</t>
  </si>
  <si>
    <t>Salary Costs</t>
  </si>
  <si>
    <t>Hrly Rate</t>
  </si>
  <si>
    <t>Hours</t>
  </si>
  <si>
    <t>Total</t>
  </si>
  <si>
    <t>Staff A</t>
  </si>
  <si>
    <t>Staff B</t>
  </si>
  <si>
    <t>Staff C</t>
  </si>
  <si>
    <t>Benefits costs</t>
  </si>
  <si>
    <t>Sub Total Salary &amp; Benefits</t>
  </si>
  <si>
    <t>Total Staffing and Operations</t>
  </si>
  <si>
    <t>Outreach &amp; Engagement ** see detail</t>
  </si>
  <si>
    <t>UOS Rate</t>
  </si>
  <si>
    <t>UOS</t>
  </si>
  <si>
    <t>Outreach and Engagement Detail</t>
  </si>
  <si>
    <t>Client CIN</t>
  </si>
  <si>
    <t>Client Name</t>
  </si>
  <si>
    <t>Middle</t>
  </si>
  <si>
    <t>Encounter Date</t>
  </si>
  <si>
    <t>Prior Payments</t>
  </si>
  <si>
    <t>Contract Maximum **</t>
  </si>
  <si>
    <t>Staff Person</t>
  </si>
  <si>
    <t>Summary of Contacts with Clients Enrolled in Intensive Case Management</t>
  </si>
  <si>
    <t>Type/Purpose of Encounter</t>
  </si>
  <si>
    <t>type/purpose of encounter</t>
  </si>
  <si>
    <t>ICM client must be seen in person one time each month to draw down the PMPM payment</t>
  </si>
  <si>
    <t>Invoice for Month/Year</t>
  </si>
  <si>
    <t>January, 2018</t>
  </si>
  <si>
    <t>Date Prepared</t>
  </si>
  <si>
    <t>Name of Preparer/Phone #</t>
  </si>
  <si>
    <t>707-222-1111</t>
  </si>
  <si>
    <t>Contract Balance (for staffing/operations and O &amp; E costs)</t>
  </si>
  <si>
    <t>Sub Total Admin Costs</t>
  </si>
  <si>
    <t>Sub Total Indirect Costs</t>
  </si>
  <si>
    <t>Item 1</t>
  </si>
  <si>
    <t>Item 2</t>
  </si>
  <si>
    <t>Item 3</t>
  </si>
  <si>
    <t>Jane Doe</t>
  </si>
  <si>
    <t>(Units of Service (UOS) =15 minute increments)</t>
  </si>
  <si>
    <t>UOS*</t>
  </si>
  <si>
    <t>* (Units of Service (UOS) =15 minute increments; 4 UOS = 1 hour of service time)</t>
  </si>
  <si>
    <t>Min</t>
  </si>
  <si>
    <t>Hrs</t>
  </si>
  <si>
    <t xml:space="preserve">Outreach and Engagement </t>
  </si>
  <si>
    <t xml:space="preserve">Outreach and Engagment activities include: </t>
  </si>
  <si>
    <t>Taking to appointments, assisting in accessing resources and referrals, transportation</t>
  </si>
  <si>
    <t>Notes</t>
  </si>
  <si>
    <t>Completing assessments to determine eligibility or other necessary paperwork</t>
  </si>
  <si>
    <t>Locating Clients: Anything to do with looking for clients. Phone calls made, driving around, researching, etc.</t>
  </si>
  <si>
    <t>Other: Anything that does not fit into the above categories. MUST describe what the activity is in the note section.</t>
  </si>
  <si>
    <t>Intensive Case Mangement</t>
  </si>
  <si>
    <t xml:space="preserve">Notes: </t>
  </si>
  <si>
    <t xml:space="preserve">Intensive Case Management (ICM) Encounters can only be billed for clients who are enrolled in Intensive Case Management. This information will be provided by the DHS-BH Program Manager or staff </t>
  </si>
  <si>
    <t>If you have questions about which clients are in ICM, please email Cruz Lopez: Cruz.Lopez@sonoma-county.org</t>
  </si>
  <si>
    <t xml:space="preserve">Name of Meeting </t>
  </si>
  <si>
    <t xml:space="preserve">Staff attending meeting </t>
  </si>
  <si>
    <t>Date of training /meeting</t>
  </si>
  <si>
    <t xml:space="preserve">Amount of time (hours) spent at meeting/training </t>
  </si>
  <si>
    <t>Total hours attending meetings and trainings:</t>
  </si>
  <si>
    <t>Admin &amp; ICM Budget</t>
  </si>
  <si>
    <r>
      <rPr>
        <b/>
        <sz val="10"/>
        <rFont val="Calibri"/>
        <family val="2"/>
        <scheme val="minor"/>
      </rPr>
      <t>Instructions</t>
    </r>
    <r>
      <rPr>
        <sz val="10"/>
        <rFont val="Calibri"/>
        <family val="2"/>
        <scheme val="minor"/>
      </rPr>
      <t>: Please enter the summary information below as it is applicable to your health center, staffing, and services provided related to the Whole Person Care program. Details about the Outreach and Engagement (O&amp;E) and Intensive Case Management (ICM) services provided should be outlined in each coinciding excel tab (O&amp;E detail; ICM detail).</t>
    </r>
  </si>
  <si>
    <t>** Maximum Amount County Will Pay for Staffing Operations Costs, O&amp;E Units, and Incentives</t>
  </si>
  <si>
    <t>Total Invoiced Costs (O&amp;E UOS)</t>
  </si>
  <si>
    <t>Outreach &amp; Engagement (O&amp;E) Budget</t>
  </si>
  <si>
    <r>
      <t xml:space="preserve">Admin Costs </t>
    </r>
    <r>
      <rPr>
        <sz val="11"/>
        <color theme="1"/>
        <rFont val="Calibri"/>
        <family val="2"/>
        <scheme val="minor"/>
      </rPr>
      <t>(provide detail)</t>
    </r>
  </si>
  <si>
    <r>
      <t xml:space="preserve">Indirect Costs </t>
    </r>
    <r>
      <rPr>
        <sz val="11"/>
        <color theme="1"/>
        <rFont val="Calibri"/>
        <family val="2"/>
        <scheme val="minor"/>
      </rPr>
      <t>(provide detail)</t>
    </r>
  </si>
  <si>
    <t>Enter Contract # Here</t>
  </si>
  <si>
    <t>Encounter
 Date</t>
  </si>
  <si>
    <t>Outreach &amp; Engagement</t>
  </si>
  <si>
    <t>Estimated ICM time (in minutes)</t>
  </si>
  <si>
    <t>face to face encounter? Y/N</t>
  </si>
  <si>
    <t>For invoicing questions, please contact Jenny Symons at Jenny.Symons@sonoma-county.org, 707-565-4720</t>
  </si>
  <si>
    <t>SSN</t>
  </si>
  <si>
    <t>Last
(required)</t>
  </si>
  <si>
    <t>First
(required)</t>
  </si>
  <si>
    <t>Client DOB
(required)</t>
  </si>
  <si>
    <r>
      <t>Note: Outreach and Engagement related activities are not entered here. Only use this section for your specific admin &amp; ICM budget line items.</t>
    </r>
    <r>
      <rPr>
        <b/>
        <sz val="9"/>
        <color theme="1"/>
        <rFont val="Calibri"/>
        <family val="2"/>
        <scheme val="minor"/>
      </rPr>
      <t xml:space="preserve"> </t>
    </r>
    <r>
      <rPr>
        <b/>
        <sz val="9"/>
        <color rgb="FFFF0000"/>
        <rFont val="Calibri"/>
        <family val="2"/>
        <scheme val="minor"/>
      </rPr>
      <t xml:space="preserve">PLEASE DO NOT FILL OUT THIS SECTION IF YOU DO NOT HAVE A SEPARATE ADMIN/ICM BUDGET IN YOUR CONTRACT. </t>
    </r>
  </si>
  <si>
    <t>Homeless? (required)</t>
  </si>
  <si>
    <t>If not homeless, at-risk of homelessness? (required)</t>
  </si>
  <si>
    <t>Chronic Physical Health Condition(s)?</t>
  </si>
  <si>
    <t>High utilization of medical or psych services?</t>
  </si>
  <si>
    <t>History of substance use?</t>
  </si>
  <si>
    <t>Involvement in criminal justice system?</t>
  </si>
  <si>
    <t>Referrals to Outside Services (what service?)</t>
  </si>
  <si>
    <t>Enter Peer Organization Name Here</t>
  </si>
  <si>
    <t>Peer Outreach Worker Invoices</t>
  </si>
  <si>
    <t>Yes</t>
  </si>
  <si>
    <t>No</t>
  </si>
  <si>
    <t xml:space="preserve">Suspected mental health issues? (required)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</si>
</sst>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yy;@"/>
    <numFmt numFmtId="165" formatCode="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36"/>
      <color rgb="FFFF0000"/>
      <name val="Calibri"/>
      <family val="2"/>
      <scheme val="minor"/>
    </font>
    <font>
      <sz val="36"/>
      <color theme="1"/>
      <name val="Calibri"/>
      <family val="2"/>
      <scheme val="minor"/>
    </font>
    <font>
      <b/>
      <sz val="28"/>
      <color rgb="FFFF0000"/>
      <name val="Calibri"/>
      <family val="2"/>
      <scheme val="minor"/>
    </font>
    <font>
      <sz val="12"/>
      <color theme="1"/>
      <name val="Calibri"/>
      <family val="2"/>
    </font>
    <font>
      <b/>
      <sz val="12"/>
      <color theme="1"/>
      <name val="Calibri"/>
      <family val="2"/>
    </font>
    <font>
      <b/>
      <sz val="11"/>
      <color theme="0"/>
      <name val="Calibri"/>
      <family val="2"/>
      <scheme val="minor"/>
    </font>
    <font>
      <sz val="10"/>
      <name val="Calibri"/>
      <family val="2"/>
      <scheme val="minor"/>
    </font>
    <font>
      <u/>
      <sz val="10"/>
      <name val="Calibri"/>
      <family val="2"/>
      <scheme val="minor"/>
    </font>
    <font>
      <sz val="10"/>
      <color theme="1"/>
      <name val="Calibri"/>
      <family val="2"/>
      <scheme val="minor"/>
    </font>
    <font>
      <b/>
      <sz val="10"/>
      <name val="Calibri"/>
      <family val="2"/>
      <scheme val="minor"/>
    </font>
    <font>
      <sz val="9"/>
      <color theme="1"/>
      <name val="Calibri"/>
      <family val="2"/>
      <scheme val="minor"/>
    </font>
    <font>
      <b/>
      <sz val="11"/>
      <color rgb="FFFF0000"/>
      <name val="Calibri"/>
      <family val="2"/>
      <scheme val="minor"/>
    </font>
    <font>
      <sz val="11"/>
      <color theme="0"/>
      <name val="Calibri"/>
      <family val="2"/>
      <scheme val="minor"/>
    </font>
    <font>
      <b/>
      <sz val="9"/>
      <color theme="1"/>
      <name val="Calibri"/>
      <family val="2"/>
      <scheme val="minor"/>
    </font>
    <font>
      <b/>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Alignment="1">
      <alignment horizontal="left" indent="1"/>
    </xf>
    <xf numFmtId="0" fontId="0" fillId="0" borderId="0" xfId="0" applyAlignment="1">
      <alignment horizontal="left" indent="2"/>
    </xf>
    <xf numFmtId="0" fontId="2" fillId="0" borderId="0" xfId="0" applyFont="1" applyAlignment="1">
      <alignment horizontal="center"/>
    </xf>
    <xf numFmtId="0" fontId="0" fillId="0" borderId="0" xfId="0" applyAlignment="1">
      <alignment horizontal="left" indent="4"/>
    </xf>
    <xf numFmtId="0" fontId="2" fillId="0" borderId="1" xfId="0" applyFont="1" applyBorder="1" applyAlignment="1">
      <alignment horizontal="center"/>
    </xf>
    <xf numFmtId="0" fontId="2" fillId="0" borderId="0" xfId="0" applyFont="1"/>
    <xf numFmtId="0" fontId="3" fillId="0" borderId="0" xfId="0" applyFont="1"/>
    <xf numFmtId="44" fontId="0" fillId="0" borderId="0" xfId="2" applyFont="1"/>
    <xf numFmtId="43" fontId="0" fillId="0" borderId="0" xfId="1" applyFont="1"/>
    <xf numFmtId="43" fontId="0" fillId="0" borderId="0" xfId="0" applyNumberFormat="1"/>
    <xf numFmtId="0" fontId="4" fillId="0" borderId="0" xfId="0" applyFont="1"/>
    <xf numFmtId="0" fontId="2" fillId="0" borderId="0" xfId="0" applyFont="1" applyAlignment="1">
      <alignment horizontal="center"/>
    </xf>
    <xf numFmtId="0" fontId="0" fillId="0" borderId="0" xfId="0" applyFill="1"/>
    <xf numFmtId="43" fontId="2" fillId="0" borderId="2" xfId="1" applyFont="1" applyBorder="1"/>
    <xf numFmtId="43" fontId="2" fillId="0" borderId="0" xfId="1" applyFont="1"/>
    <xf numFmtId="0" fontId="2" fillId="0" borderId="3" xfId="0" applyFont="1" applyBorder="1" applyAlignment="1">
      <alignment horizontal="center"/>
    </xf>
    <xf numFmtId="0" fontId="0" fillId="0" borderId="3" xfId="0" applyBorder="1"/>
    <xf numFmtId="0" fontId="0" fillId="0" borderId="4" xfId="0" applyBorder="1"/>
    <xf numFmtId="0" fontId="0" fillId="0" borderId="5" xfId="0" applyBorder="1"/>
    <xf numFmtId="0" fontId="2" fillId="0" borderId="7" xfId="0" applyFont="1" applyBorder="1" applyAlignment="1">
      <alignment horizontal="center"/>
    </xf>
    <xf numFmtId="0" fontId="0" fillId="0" borderId="8" xfId="0" applyBorder="1"/>
    <xf numFmtId="0" fontId="2" fillId="0" borderId="5" xfId="0" applyFont="1" applyBorder="1" applyAlignment="1">
      <alignment horizontal="center"/>
    </xf>
    <xf numFmtId="0" fontId="2" fillId="0" borderId="7" xfId="0" applyFont="1" applyFill="1" applyBorder="1" applyAlignment="1">
      <alignment horizontal="center"/>
    </xf>
    <xf numFmtId="0" fontId="0" fillId="0" borderId="1" xfId="0" applyBorder="1"/>
    <xf numFmtId="0" fontId="0" fillId="0" borderId="0" xfId="0" applyBorder="1" applyAlignment="1">
      <alignment horizontal="center"/>
    </xf>
    <xf numFmtId="0" fontId="2" fillId="0" borderId="2" xfId="0" applyFont="1" applyBorder="1"/>
    <xf numFmtId="0" fontId="2" fillId="0" borderId="0" xfId="0" applyFont="1" applyFill="1" applyBorder="1" applyAlignment="1">
      <alignment horizont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2" fillId="0" borderId="6" xfId="0" applyFont="1" applyBorder="1" applyAlignment="1">
      <alignment horizontal="center" wrapText="1"/>
    </xf>
    <xf numFmtId="44" fontId="2" fillId="0" borderId="3" xfId="2" applyNumberFormat="1" applyFont="1" applyBorder="1"/>
    <xf numFmtId="44" fontId="2" fillId="0" borderId="0" xfId="0" applyNumberFormat="1" applyFont="1"/>
    <xf numFmtId="44" fontId="2" fillId="0" borderId="2" xfId="0" applyNumberFormat="1" applyFont="1" applyBorder="1"/>
    <xf numFmtId="14" fontId="0" fillId="0" borderId="1" xfId="0" applyNumberFormat="1" applyBorder="1" applyAlignment="1"/>
    <xf numFmtId="0" fontId="0" fillId="0" borderId="1" xfId="0" applyBorder="1" applyAlignment="1"/>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5" xfId="0" applyFont="1" applyFill="1" applyBorder="1" applyAlignment="1">
      <alignment horizontal="center" wrapText="1"/>
    </xf>
    <xf numFmtId="0" fontId="0" fillId="0" borderId="11" xfId="0" applyBorder="1"/>
    <xf numFmtId="0" fontId="2" fillId="0" borderId="11" xfId="0" applyFont="1" applyBorder="1"/>
    <xf numFmtId="0" fontId="0" fillId="0" borderId="13" xfId="0" applyBorder="1"/>
    <xf numFmtId="0" fontId="2" fillId="0" borderId="0" xfId="0" applyFont="1" applyAlignment="1">
      <alignment horizontal="right"/>
    </xf>
    <xf numFmtId="0" fontId="12" fillId="0" borderId="0" xfId="0" applyFont="1"/>
    <xf numFmtId="0" fontId="13" fillId="0" borderId="0" xfId="0" applyFont="1"/>
    <xf numFmtId="0" fontId="7" fillId="0" borderId="0" xfId="0" applyFont="1" applyFill="1"/>
    <xf numFmtId="0" fontId="0" fillId="0" borderId="0" xfId="0" applyBorder="1" applyAlignment="1"/>
    <xf numFmtId="0" fontId="0" fillId="0" borderId="0" xfId="0" applyBorder="1"/>
    <xf numFmtId="0" fontId="2" fillId="0" borderId="7" xfId="0" applyFont="1" applyBorder="1" applyAlignment="1">
      <alignment horizontal="center" wrapText="1"/>
    </xf>
    <xf numFmtId="0" fontId="2" fillId="0" borderId="1" xfId="0" applyFont="1" applyBorder="1" applyAlignment="1">
      <alignment horizontal="center" vertical="top"/>
    </xf>
    <xf numFmtId="0" fontId="2" fillId="0" borderId="7" xfId="0" applyNumberFormat="1" applyFont="1" applyBorder="1" applyAlignment="1">
      <alignment horizontal="center" vertical="top"/>
    </xf>
    <xf numFmtId="0" fontId="16" fillId="0" borderId="7" xfId="0" applyNumberFormat="1" applyFont="1" applyBorder="1" applyAlignment="1">
      <alignment horizontal="center" vertical="top"/>
    </xf>
    <xf numFmtId="0" fontId="2" fillId="2" borderId="5" xfId="0" applyNumberFormat="1" applyFont="1" applyFill="1" applyBorder="1" applyAlignment="1">
      <alignment horizontal="center" wrapText="1"/>
    </xf>
    <xf numFmtId="0" fontId="2" fillId="0" borderId="5" xfId="0" applyFont="1" applyBorder="1" applyAlignment="1">
      <alignment horizontal="center" vertical="center"/>
    </xf>
    <xf numFmtId="0" fontId="2" fillId="2" borderId="7" xfId="0" applyNumberFormat="1" applyFont="1" applyFill="1" applyBorder="1" applyAlignment="1">
      <alignment horizontal="center" wrapText="1"/>
    </xf>
    <xf numFmtId="0" fontId="2" fillId="0" borderId="6" xfId="0" applyFont="1" applyBorder="1" applyAlignment="1">
      <alignment horizontal="center" vertical="center"/>
    </xf>
    <xf numFmtId="0" fontId="0" fillId="0" borderId="9" xfId="0" applyBorder="1" applyAlignment="1"/>
    <xf numFmtId="0" fontId="2" fillId="2" borderId="4" xfId="0" applyFont="1" applyFill="1" applyBorder="1" applyAlignment="1">
      <alignment horizont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165" fontId="0" fillId="0" borderId="0" xfId="0" applyNumberFormat="1"/>
    <xf numFmtId="165" fontId="2" fillId="0" borderId="0" xfId="0" applyNumberFormat="1" applyFont="1"/>
    <xf numFmtId="165" fontId="0" fillId="0" borderId="5" xfId="0" applyNumberFormat="1" applyBorder="1"/>
    <xf numFmtId="165" fontId="2" fillId="0" borderId="6" xfId="0" applyNumberFormat="1" applyFont="1" applyFill="1" applyBorder="1" applyAlignment="1">
      <alignment horizontal="center"/>
    </xf>
    <xf numFmtId="165" fontId="8" fillId="0" borderId="0" xfId="0" applyNumberFormat="1" applyFont="1" applyAlignment="1">
      <alignment vertical="center"/>
    </xf>
    <xf numFmtId="165" fontId="9" fillId="0" borderId="1" xfId="0" applyNumberFormat="1" applyFont="1" applyBorder="1" applyAlignment="1">
      <alignment vertical="center"/>
    </xf>
    <xf numFmtId="0" fontId="2" fillId="2" borderId="10" xfId="0" applyFont="1" applyFill="1" applyBorder="1" applyAlignment="1">
      <alignment horizontal="center" vertical="top" wrapText="1"/>
    </xf>
    <xf numFmtId="0" fontId="2" fillId="0" borderId="4" xfId="0" applyFont="1" applyBorder="1" applyAlignment="1">
      <alignment horizontal="center" vertical="top"/>
    </xf>
    <xf numFmtId="0" fontId="2" fillId="2" borderId="12" xfId="0" applyFont="1" applyFill="1" applyBorder="1" applyAlignment="1">
      <alignment horizontal="center" vertical="top" wrapText="1"/>
    </xf>
    <xf numFmtId="0" fontId="2" fillId="2" borderId="6" xfId="0" applyFont="1" applyFill="1" applyBorder="1" applyAlignment="1">
      <alignment horizontal="center" wrapText="1"/>
    </xf>
    <xf numFmtId="0" fontId="17" fillId="0" borderId="0" xfId="0" applyFont="1"/>
    <xf numFmtId="0" fontId="0" fillId="0" borderId="0" xfId="0" applyFont="1"/>
    <xf numFmtId="0" fontId="2" fillId="0" borderId="7" xfId="0" applyFont="1" applyBorder="1"/>
    <xf numFmtId="165" fontId="2" fillId="0" borderId="7" xfId="0" applyNumberFormat="1" applyFont="1" applyBorder="1"/>
    <xf numFmtId="0" fontId="0" fillId="0" borderId="4" xfId="0" applyBorder="1" applyProtection="1">
      <protection locked="0"/>
    </xf>
    <xf numFmtId="165" fontId="0" fillId="0" borderId="4" xfId="0" applyNumberFormat="1" applyBorder="1" applyProtection="1">
      <protection locked="0"/>
    </xf>
    <xf numFmtId="0" fontId="0" fillId="0" borderId="0" xfId="0" applyProtection="1">
      <protection locked="0"/>
    </xf>
    <xf numFmtId="0" fontId="0" fillId="0" borderId="14" xfId="0" applyBorder="1" applyProtection="1">
      <protection locked="0"/>
    </xf>
    <xf numFmtId="165" fontId="0" fillId="0" borderId="14" xfId="0" applyNumberFormat="1" applyBorder="1" applyProtection="1">
      <protection locked="0"/>
    </xf>
    <xf numFmtId="0" fontId="0" fillId="0" borderId="4" xfId="0" applyBorder="1" applyProtection="1"/>
    <xf numFmtId="0" fontId="0" fillId="0" borderId="14" xfId="0" applyBorder="1" applyProtection="1"/>
    <xf numFmtId="14" fontId="0" fillId="0" borderId="4" xfId="0" applyNumberFormat="1" applyBorder="1" applyProtection="1">
      <protection locked="0"/>
    </xf>
    <xf numFmtId="0" fontId="11" fillId="0" borderId="0" xfId="0" applyFont="1" applyAlignment="1">
      <alignment horizontal="left" wrapText="1"/>
    </xf>
    <xf numFmtId="0" fontId="0" fillId="0" borderId="1" xfId="0" applyBorder="1" applyAlignment="1">
      <alignment horizontal="center"/>
    </xf>
    <xf numFmtId="0" fontId="10" fillId="3"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0" fillId="4" borderId="1" xfId="0" applyFont="1" applyFill="1" applyBorder="1" applyAlignment="1">
      <alignment horizontal="center" vertical="center"/>
    </xf>
    <xf numFmtId="0" fontId="2" fillId="0" borderId="8"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164" fontId="0" fillId="0" borderId="2" xfId="0" applyNumberFormat="1" applyBorder="1" applyAlignment="1"/>
    <xf numFmtId="0" fontId="0" fillId="0" borderId="9" xfId="0" applyBorder="1" applyAlignment="1"/>
  </cellXfs>
  <cellStyles count="3">
    <cellStyle name="Comma" xfId="1" builtinId="3"/>
    <cellStyle name="Currency" xfId="2" builtinId="4"/>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zoomScaleNormal="100" workbookViewId="0">
      <selection activeCell="C16" sqref="C16"/>
    </sheetView>
  </sheetViews>
  <sheetFormatPr defaultRowHeight="14.5" x14ac:dyDescent="0.35"/>
  <cols>
    <col min="1" max="1" width="49.1796875" customWidth="1"/>
    <col min="2" max="3" width="10.7265625" customWidth="1"/>
    <col min="4" max="4" width="12.7265625" customWidth="1"/>
  </cols>
  <sheetData>
    <row r="1" spans="1:7" ht="18.5" x14ac:dyDescent="0.45">
      <c r="A1" s="7" t="s">
        <v>0</v>
      </c>
    </row>
    <row r="2" spans="1:7" ht="18.5" x14ac:dyDescent="0.45">
      <c r="A2" s="7" t="s">
        <v>86</v>
      </c>
    </row>
    <row r="3" spans="1:7" ht="36" x14ac:dyDescent="0.8">
      <c r="A3" s="47" t="s">
        <v>85</v>
      </c>
      <c r="B3" s="13"/>
      <c r="C3" s="13"/>
      <c r="D3" s="13"/>
      <c r="E3" s="13"/>
      <c r="F3" s="13"/>
    </row>
    <row r="4" spans="1:7" ht="33.75" customHeight="1" x14ac:dyDescent="0.8">
      <c r="A4" s="47" t="s">
        <v>67</v>
      </c>
      <c r="B4" s="13"/>
      <c r="C4" s="13"/>
      <c r="D4" s="13"/>
      <c r="E4" s="13"/>
      <c r="F4" s="13"/>
    </row>
    <row r="5" spans="1:7" ht="40.5" customHeight="1" x14ac:dyDescent="0.35">
      <c r="A5" s="84" t="s">
        <v>61</v>
      </c>
      <c r="B5" s="84"/>
      <c r="C5" s="84"/>
      <c r="D5" s="84"/>
      <c r="E5" s="84"/>
      <c r="F5" s="84"/>
    </row>
    <row r="6" spans="1:7" x14ac:dyDescent="0.35">
      <c r="A6" s="45" t="s">
        <v>72</v>
      </c>
      <c r="B6" s="46"/>
      <c r="C6" s="46"/>
      <c r="D6" s="46"/>
      <c r="E6" s="46"/>
      <c r="F6" s="46"/>
    </row>
    <row r="8" spans="1:7" x14ac:dyDescent="0.35">
      <c r="A8" s="6" t="s">
        <v>29</v>
      </c>
      <c r="B8" s="36"/>
      <c r="C8" s="36">
        <v>43647</v>
      </c>
    </row>
    <row r="10" spans="1:7" x14ac:dyDescent="0.35">
      <c r="A10" s="6" t="s">
        <v>27</v>
      </c>
      <c r="B10" s="85" t="s">
        <v>28</v>
      </c>
      <c r="C10" s="85"/>
    </row>
    <row r="11" spans="1:7" x14ac:dyDescent="0.35">
      <c r="A11" s="6"/>
      <c r="B11" s="25"/>
      <c r="C11" s="25"/>
    </row>
    <row r="12" spans="1:7" x14ac:dyDescent="0.35">
      <c r="A12" s="6" t="s">
        <v>30</v>
      </c>
      <c r="B12" s="37" t="s">
        <v>38</v>
      </c>
      <c r="C12" s="37"/>
      <c r="D12" s="24" t="s">
        <v>31</v>
      </c>
    </row>
    <row r="13" spans="1:7" x14ac:dyDescent="0.35">
      <c r="A13" s="6"/>
      <c r="B13" s="48"/>
      <c r="C13" s="48"/>
      <c r="D13" s="49"/>
    </row>
    <row r="14" spans="1:7" x14ac:dyDescent="0.35">
      <c r="A14" s="88" t="s">
        <v>64</v>
      </c>
      <c r="B14" s="88"/>
      <c r="C14" s="88"/>
      <c r="D14" s="88"/>
    </row>
    <row r="15" spans="1:7" x14ac:dyDescent="0.35">
      <c r="B15" s="5" t="s">
        <v>13</v>
      </c>
      <c r="C15" s="5" t="s">
        <v>14</v>
      </c>
      <c r="D15" s="5" t="s">
        <v>5</v>
      </c>
      <c r="F15" s="27" t="s">
        <v>42</v>
      </c>
      <c r="G15" s="27" t="s">
        <v>43</v>
      </c>
    </row>
    <row r="16" spans="1:7" x14ac:dyDescent="0.35">
      <c r="A16" t="s">
        <v>12</v>
      </c>
      <c r="B16" s="8"/>
      <c r="C16">
        <f>'O&amp;E Detail'!H37</f>
        <v>0</v>
      </c>
      <c r="D16" s="15">
        <f>B16*C16</f>
        <v>0</v>
      </c>
      <c r="F16">
        <f>C16*15</f>
        <v>0</v>
      </c>
      <c r="G16">
        <f>F16/60</f>
        <v>0</v>
      </c>
    </row>
    <row r="17" spans="1:4" x14ac:dyDescent="0.35">
      <c r="A17" s="1" t="s">
        <v>39</v>
      </c>
    </row>
    <row r="19" spans="1:4" x14ac:dyDescent="0.35">
      <c r="A19" s="86" t="s">
        <v>60</v>
      </c>
      <c r="B19" s="86"/>
      <c r="C19" s="86"/>
      <c r="D19" s="86"/>
    </row>
    <row r="20" spans="1:4" ht="36" customHeight="1" x14ac:dyDescent="0.35">
      <c r="A20" s="87" t="s">
        <v>77</v>
      </c>
      <c r="B20" s="87"/>
      <c r="C20" s="87"/>
      <c r="D20" s="87"/>
    </row>
    <row r="21" spans="1:4" x14ac:dyDescent="0.35">
      <c r="A21" s="34" t="s">
        <v>1</v>
      </c>
    </row>
    <row r="22" spans="1:4" x14ac:dyDescent="0.35">
      <c r="B22" s="5" t="s">
        <v>3</v>
      </c>
      <c r="C22" s="5" t="s">
        <v>4</v>
      </c>
      <c r="D22" s="5" t="s">
        <v>5</v>
      </c>
    </row>
    <row r="23" spans="1:4" x14ac:dyDescent="0.35">
      <c r="A23" s="2" t="s">
        <v>2</v>
      </c>
      <c r="D23" s="8"/>
    </row>
    <row r="24" spans="1:4" x14ac:dyDescent="0.35">
      <c r="A24" s="4" t="s">
        <v>6</v>
      </c>
      <c r="B24" s="8">
        <v>0</v>
      </c>
      <c r="C24" s="9">
        <v>0</v>
      </c>
      <c r="D24" s="8">
        <f>B24*C24</f>
        <v>0</v>
      </c>
    </row>
    <row r="25" spans="1:4" x14ac:dyDescent="0.35">
      <c r="A25" s="4" t="s">
        <v>7</v>
      </c>
      <c r="B25" s="8">
        <v>0</v>
      </c>
      <c r="C25" s="9">
        <v>0</v>
      </c>
      <c r="D25" s="9">
        <f>B25*C25</f>
        <v>0</v>
      </c>
    </row>
    <row r="26" spans="1:4" x14ac:dyDescent="0.35">
      <c r="A26" s="4" t="s">
        <v>8</v>
      </c>
      <c r="B26" s="8">
        <v>0</v>
      </c>
      <c r="C26" s="9">
        <v>0</v>
      </c>
      <c r="D26" s="9">
        <f>B26*C26</f>
        <v>0</v>
      </c>
    </row>
    <row r="27" spans="1:4" x14ac:dyDescent="0.35">
      <c r="A27" s="2" t="s">
        <v>9</v>
      </c>
      <c r="B27" s="13"/>
      <c r="C27" s="13"/>
      <c r="D27" s="9">
        <v>0</v>
      </c>
    </row>
    <row r="28" spans="1:4" x14ac:dyDescent="0.35">
      <c r="A28" s="12" t="s">
        <v>10</v>
      </c>
      <c r="B28" s="13"/>
      <c r="C28" s="13"/>
      <c r="D28" s="14">
        <f>SUM(D24:D27)</f>
        <v>0</v>
      </c>
    </row>
    <row r="30" spans="1:4" x14ac:dyDescent="0.35">
      <c r="A30" s="6" t="s">
        <v>65</v>
      </c>
      <c r="B30" s="13"/>
      <c r="C30" s="13"/>
    </row>
    <row r="31" spans="1:4" x14ac:dyDescent="0.35">
      <c r="A31" s="2" t="s">
        <v>35</v>
      </c>
      <c r="B31" s="13"/>
      <c r="C31" s="13"/>
      <c r="D31">
        <v>0</v>
      </c>
    </row>
    <row r="32" spans="1:4" x14ac:dyDescent="0.35">
      <c r="A32" s="2" t="s">
        <v>36</v>
      </c>
      <c r="B32" s="13"/>
      <c r="C32" s="13"/>
      <c r="D32">
        <v>0</v>
      </c>
    </row>
    <row r="33" spans="1:4" x14ac:dyDescent="0.35">
      <c r="A33" s="2" t="s">
        <v>37</v>
      </c>
      <c r="B33" s="13"/>
      <c r="C33" s="13"/>
      <c r="D33">
        <v>0</v>
      </c>
    </row>
    <row r="34" spans="1:4" x14ac:dyDescent="0.35">
      <c r="A34" s="12" t="s">
        <v>33</v>
      </c>
      <c r="B34" s="13"/>
      <c r="C34" s="13"/>
      <c r="D34" s="35">
        <f>SUM(D31:D33)</f>
        <v>0</v>
      </c>
    </row>
    <row r="35" spans="1:4" x14ac:dyDescent="0.35">
      <c r="B35" s="13"/>
      <c r="C35" s="13"/>
    </row>
    <row r="36" spans="1:4" x14ac:dyDescent="0.35">
      <c r="A36" s="6" t="s">
        <v>66</v>
      </c>
      <c r="B36" s="13"/>
      <c r="C36" s="13"/>
    </row>
    <row r="37" spans="1:4" x14ac:dyDescent="0.35">
      <c r="A37" s="2" t="s">
        <v>35</v>
      </c>
      <c r="B37" s="13"/>
      <c r="C37" s="13"/>
      <c r="D37">
        <v>0</v>
      </c>
    </row>
    <row r="38" spans="1:4" x14ac:dyDescent="0.35">
      <c r="A38" s="2" t="s">
        <v>36</v>
      </c>
      <c r="B38" s="13"/>
      <c r="C38" s="13"/>
      <c r="D38">
        <v>0</v>
      </c>
    </row>
    <row r="39" spans="1:4" x14ac:dyDescent="0.35">
      <c r="A39" s="2" t="s">
        <v>37</v>
      </c>
      <c r="B39" s="13"/>
      <c r="C39" s="13"/>
      <c r="D39">
        <v>0</v>
      </c>
    </row>
    <row r="40" spans="1:4" x14ac:dyDescent="0.35">
      <c r="A40" s="12" t="s">
        <v>34</v>
      </c>
      <c r="B40" s="13"/>
      <c r="C40" s="13"/>
      <c r="D40" s="26">
        <f>SUM(D37:D39)</f>
        <v>0</v>
      </c>
    </row>
    <row r="42" spans="1:4" x14ac:dyDescent="0.35">
      <c r="A42" s="3" t="s">
        <v>11</v>
      </c>
      <c r="D42" s="14">
        <f>D28+D34+D40</f>
        <v>0</v>
      </c>
    </row>
    <row r="43" spans="1:4" x14ac:dyDescent="0.35">
      <c r="A43" s="3"/>
    </row>
    <row r="44" spans="1:4" ht="15" thickBot="1" x14ac:dyDescent="0.4">
      <c r="A44" s="16" t="s">
        <v>63</v>
      </c>
      <c r="B44" s="17"/>
      <c r="C44" s="17"/>
      <c r="D44" s="33">
        <f>D16+D42</f>
        <v>0</v>
      </c>
    </row>
    <row r="45" spans="1:4" ht="15" thickTop="1" x14ac:dyDescent="0.35"/>
    <row r="46" spans="1:4" x14ac:dyDescent="0.35">
      <c r="A46" t="s">
        <v>20</v>
      </c>
      <c r="D46" s="9"/>
    </row>
    <row r="47" spans="1:4" x14ac:dyDescent="0.35">
      <c r="A47" t="s">
        <v>21</v>
      </c>
      <c r="D47" s="9">
        <v>120000</v>
      </c>
    </row>
    <row r="48" spans="1:4" x14ac:dyDescent="0.35">
      <c r="A48" t="s">
        <v>32</v>
      </c>
      <c r="D48" s="10">
        <f>D47-D46-D44</f>
        <v>120000</v>
      </c>
    </row>
    <row r="50" spans="1:1" x14ac:dyDescent="0.35">
      <c r="A50" t="s">
        <v>62</v>
      </c>
    </row>
  </sheetData>
  <mergeCells count="5">
    <mergeCell ref="A5:F5"/>
    <mergeCell ref="B10:C10"/>
    <mergeCell ref="A19:D19"/>
    <mergeCell ref="A20:D20"/>
    <mergeCell ref="A14:D14"/>
  </mergeCells>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tabSelected="1" zoomScaleNormal="100" workbookViewId="0">
      <pane ySplit="7" topLeftCell="A8" activePane="bottomLeft" state="frozen"/>
      <selection pane="bottomLeft" activeCell="D13" sqref="D13"/>
    </sheetView>
  </sheetViews>
  <sheetFormatPr defaultRowHeight="14.5" x14ac:dyDescent="0.35"/>
  <cols>
    <col min="1" max="1" width="15.453125" bestFit="1" customWidth="1"/>
    <col min="2" max="2" width="11.81640625" bestFit="1" customWidth="1"/>
    <col min="3" max="3" width="11.81640625" style="62" customWidth="1"/>
    <col min="4" max="4" width="16.453125" bestFit="1" customWidth="1"/>
    <col min="5" max="5" width="7.81640625" bestFit="1" customWidth="1"/>
    <col min="6" max="6" width="10.1796875" bestFit="1" customWidth="1"/>
    <col min="7" max="7" width="11.7265625" customWidth="1"/>
    <col min="8" max="9" width="5.81640625" customWidth="1"/>
    <col min="10" max="10" width="22.26953125" customWidth="1"/>
    <col min="11" max="11" width="25.7265625" hidden="1" customWidth="1"/>
    <col min="12" max="12" width="10.7265625" bestFit="1" customWidth="1"/>
    <col min="13" max="13" width="22.54296875" customWidth="1"/>
    <col min="14" max="14" width="17.26953125" customWidth="1"/>
    <col min="15" max="18" width="15.7265625" customWidth="1"/>
    <col min="19" max="19" width="22.7265625" customWidth="1"/>
    <col min="20" max="20" width="78.7265625" customWidth="1"/>
  </cols>
  <sheetData>
    <row r="1" spans="1:20" ht="27.75" customHeight="1" x14ac:dyDescent="0.45">
      <c r="A1" s="7" t="s">
        <v>15</v>
      </c>
    </row>
    <row r="2" spans="1:20" ht="14.5" customHeight="1" x14ac:dyDescent="0.35">
      <c r="D2" s="73"/>
      <c r="E2" s="73"/>
      <c r="F2" s="73"/>
      <c r="G2" s="73"/>
      <c r="H2" s="73"/>
      <c r="I2" s="73"/>
      <c r="J2" s="72" t="s">
        <v>87</v>
      </c>
      <c r="K2" s="73"/>
      <c r="L2" s="73"/>
      <c r="M2" s="73"/>
    </row>
    <row r="3" spans="1:20" ht="14.5" customHeight="1" x14ac:dyDescent="0.35">
      <c r="D3" s="73"/>
      <c r="E3" s="73"/>
      <c r="F3" s="73"/>
      <c r="G3" s="73"/>
      <c r="H3" s="73"/>
      <c r="I3" s="73"/>
      <c r="J3" s="72" t="s">
        <v>88</v>
      </c>
      <c r="K3" s="73"/>
      <c r="L3" s="73"/>
      <c r="M3" s="73"/>
    </row>
    <row r="4" spans="1:20" x14ac:dyDescent="0.35">
      <c r="B4" s="6"/>
      <c r="C4" s="63"/>
      <c r="D4" s="73"/>
      <c r="E4" s="73"/>
      <c r="F4" s="73"/>
      <c r="G4" s="73"/>
      <c r="H4" s="73"/>
      <c r="I4" s="73"/>
      <c r="J4" s="73"/>
      <c r="K4" s="73"/>
      <c r="L4" s="73"/>
      <c r="M4" s="73"/>
    </row>
    <row r="5" spans="1:20" x14ac:dyDescent="0.35">
      <c r="A5" s="6"/>
      <c r="B5" s="6"/>
      <c r="C5" s="63"/>
    </row>
    <row r="6" spans="1:20" ht="15" customHeight="1" x14ac:dyDescent="0.35">
      <c r="A6" s="19"/>
      <c r="B6" s="19"/>
      <c r="C6" s="64"/>
      <c r="D6" s="89" t="s">
        <v>17</v>
      </c>
      <c r="E6" s="90"/>
      <c r="F6" s="91"/>
      <c r="G6" s="89" t="s">
        <v>69</v>
      </c>
      <c r="H6" s="92"/>
      <c r="I6" s="92"/>
      <c r="J6" s="93"/>
      <c r="K6" s="19"/>
      <c r="L6" s="40"/>
      <c r="M6" s="40"/>
      <c r="N6" s="40"/>
      <c r="O6" s="40"/>
      <c r="P6" s="40"/>
      <c r="Q6" s="40"/>
      <c r="R6" s="40"/>
      <c r="S6" s="40"/>
      <c r="T6" s="58"/>
    </row>
    <row r="7" spans="1:20" ht="43.5" customHeight="1" x14ac:dyDescent="0.35">
      <c r="A7" s="39" t="s">
        <v>16</v>
      </c>
      <c r="B7" s="68" t="s">
        <v>76</v>
      </c>
      <c r="C7" s="65" t="s">
        <v>73</v>
      </c>
      <c r="D7" s="60" t="s">
        <v>74</v>
      </c>
      <c r="E7" s="51" t="s">
        <v>18</v>
      </c>
      <c r="F7" s="61" t="s">
        <v>75</v>
      </c>
      <c r="G7" s="50" t="s">
        <v>68</v>
      </c>
      <c r="H7" s="52" t="s">
        <v>40</v>
      </c>
      <c r="I7" s="53" t="s">
        <v>42</v>
      </c>
      <c r="J7" s="23" t="s">
        <v>22</v>
      </c>
      <c r="K7" s="23" t="s">
        <v>24</v>
      </c>
      <c r="L7" s="71" t="s">
        <v>78</v>
      </c>
      <c r="M7" s="71" t="s">
        <v>79</v>
      </c>
      <c r="N7" s="71" t="s">
        <v>89</v>
      </c>
      <c r="O7" s="38" t="s">
        <v>80</v>
      </c>
      <c r="P7" s="38" t="s">
        <v>81</v>
      </c>
      <c r="Q7" s="38" t="s">
        <v>82</v>
      </c>
      <c r="R7" s="38" t="s">
        <v>83</v>
      </c>
      <c r="S7" s="38" t="s">
        <v>84</v>
      </c>
      <c r="T7" s="32" t="s">
        <v>47</v>
      </c>
    </row>
    <row r="8" spans="1:20" s="78" customFormat="1" x14ac:dyDescent="0.35">
      <c r="A8" s="76"/>
      <c r="B8" s="83"/>
      <c r="C8" s="77"/>
      <c r="D8" s="76"/>
      <c r="E8" s="76"/>
      <c r="F8" s="76"/>
      <c r="G8" s="83"/>
      <c r="H8" s="76"/>
      <c r="I8" s="81">
        <f>H8*15</f>
        <v>0</v>
      </c>
      <c r="J8" s="76"/>
      <c r="K8" s="76" t="s">
        <v>44</v>
      </c>
      <c r="L8" s="76"/>
      <c r="M8" s="76"/>
      <c r="N8" s="76"/>
      <c r="O8" s="76"/>
      <c r="P8" s="76"/>
      <c r="Q8" s="76"/>
      <c r="R8" s="76"/>
      <c r="S8" s="76"/>
      <c r="T8" s="76"/>
    </row>
    <row r="9" spans="1:20" s="78" customFormat="1" x14ac:dyDescent="0.35">
      <c r="A9" s="76"/>
      <c r="B9" s="76"/>
      <c r="C9" s="77"/>
      <c r="D9" s="76"/>
      <c r="E9" s="76"/>
      <c r="F9" s="76"/>
      <c r="G9" s="76"/>
      <c r="H9" s="76"/>
      <c r="I9" s="81">
        <f t="shared" ref="I9:I36" si="0">H9*15</f>
        <v>0</v>
      </c>
      <c r="J9" s="76"/>
      <c r="K9" s="76" t="s">
        <v>44</v>
      </c>
      <c r="L9" s="76"/>
      <c r="M9" s="76"/>
      <c r="N9" s="76"/>
      <c r="O9" s="76"/>
      <c r="P9" s="76"/>
      <c r="Q9" s="76"/>
      <c r="R9" s="76"/>
      <c r="S9" s="76"/>
      <c r="T9" s="76"/>
    </row>
    <row r="10" spans="1:20" s="78" customFormat="1" x14ac:dyDescent="0.35">
      <c r="A10" s="76"/>
      <c r="B10" s="76"/>
      <c r="C10" s="77"/>
      <c r="D10" s="76"/>
      <c r="E10" s="76"/>
      <c r="F10" s="76"/>
      <c r="G10" s="76"/>
      <c r="H10" s="76"/>
      <c r="I10" s="81">
        <f t="shared" si="0"/>
        <v>0</v>
      </c>
      <c r="J10" s="76"/>
      <c r="K10" s="76" t="s">
        <v>44</v>
      </c>
      <c r="L10" s="76"/>
      <c r="M10" s="76"/>
      <c r="N10" s="76"/>
      <c r="O10" s="76"/>
      <c r="P10" s="76"/>
      <c r="Q10" s="76"/>
      <c r="R10" s="76"/>
      <c r="S10" s="76"/>
      <c r="T10" s="76"/>
    </row>
    <row r="11" spans="1:20" s="78" customFormat="1" x14ac:dyDescent="0.35">
      <c r="A11" s="76"/>
      <c r="B11" s="76"/>
      <c r="C11" s="77"/>
      <c r="D11" s="76"/>
      <c r="E11" s="76"/>
      <c r="F11" s="76"/>
      <c r="G11" s="76"/>
      <c r="H11" s="76"/>
      <c r="I11" s="81">
        <f t="shared" si="0"/>
        <v>0</v>
      </c>
      <c r="J11" s="76"/>
      <c r="K11" s="76" t="s">
        <v>44</v>
      </c>
      <c r="L11" s="76"/>
      <c r="M11" s="76"/>
      <c r="N11" s="76"/>
      <c r="O11" s="76"/>
      <c r="P11" s="76"/>
      <c r="Q11" s="76"/>
      <c r="R11" s="76"/>
      <c r="S11" s="76"/>
      <c r="T11" s="76"/>
    </row>
    <row r="12" spans="1:20" s="78" customFormat="1" x14ac:dyDescent="0.35">
      <c r="A12" s="76"/>
      <c r="B12" s="76"/>
      <c r="C12" s="77"/>
      <c r="D12" s="76"/>
      <c r="E12" s="76"/>
      <c r="F12" s="76"/>
      <c r="G12" s="76"/>
      <c r="H12" s="76"/>
      <c r="I12" s="81">
        <f t="shared" si="0"/>
        <v>0</v>
      </c>
      <c r="J12" s="76"/>
      <c r="K12" s="76" t="s">
        <v>44</v>
      </c>
      <c r="L12" s="76"/>
      <c r="M12" s="76"/>
      <c r="N12" s="76"/>
      <c r="O12" s="76"/>
      <c r="P12" s="76"/>
      <c r="Q12" s="76"/>
      <c r="R12" s="76"/>
      <c r="S12" s="76"/>
      <c r="T12" s="76"/>
    </row>
    <row r="13" spans="1:20" s="78" customFormat="1" x14ac:dyDescent="0.35">
      <c r="A13" s="76"/>
      <c r="B13" s="76"/>
      <c r="C13" s="77"/>
      <c r="D13" s="76"/>
      <c r="E13" s="76"/>
      <c r="F13" s="76"/>
      <c r="G13" s="76"/>
      <c r="H13" s="76"/>
      <c r="I13" s="81">
        <f t="shared" si="0"/>
        <v>0</v>
      </c>
      <c r="J13" s="76"/>
      <c r="K13" s="76" t="s">
        <v>44</v>
      </c>
      <c r="L13" s="76"/>
      <c r="M13" s="76"/>
      <c r="N13" s="76"/>
      <c r="O13" s="76"/>
      <c r="P13" s="76"/>
      <c r="Q13" s="76"/>
      <c r="R13" s="76"/>
      <c r="S13" s="76"/>
      <c r="T13" s="76"/>
    </row>
    <row r="14" spans="1:20" s="78" customFormat="1" x14ac:dyDescent="0.35">
      <c r="A14" s="76"/>
      <c r="B14" s="76"/>
      <c r="C14" s="77"/>
      <c r="D14" s="76"/>
      <c r="E14" s="76"/>
      <c r="F14" s="76"/>
      <c r="G14" s="76"/>
      <c r="H14" s="76"/>
      <c r="I14" s="81">
        <f t="shared" si="0"/>
        <v>0</v>
      </c>
      <c r="J14" s="76"/>
      <c r="K14" s="76" t="s">
        <v>44</v>
      </c>
      <c r="L14" s="76"/>
      <c r="M14" s="76"/>
      <c r="N14" s="76"/>
      <c r="O14" s="76"/>
      <c r="P14" s="76"/>
      <c r="Q14" s="76"/>
      <c r="R14" s="76"/>
      <c r="S14" s="76"/>
      <c r="T14" s="76"/>
    </row>
    <row r="15" spans="1:20" s="78" customFormat="1" x14ac:dyDescent="0.35">
      <c r="A15" s="76"/>
      <c r="B15" s="76"/>
      <c r="C15" s="77"/>
      <c r="D15" s="76"/>
      <c r="E15" s="76"/>
      <c r="F15" s="76"/>
      <c r="G15" s="76"/>
      <c r="H15" s="76"/>
      <c r="I15" s="81">
        <f t="shared" si="0"/>
        <v>0</v>
      </c>
      <c r="J15" s="76"/>
      <c r="K15" s="76" t="s">
        <v>44</v>
      </c>
      <c r="L15" s="76"/>
      <c r="M15" s="76"/>
      <c r="N15" s="76"/>
      <c r="O15" s="76"/>
      <c r="P15" s="76"/>
      <c r="Q15" s="76"/>
      <c r="R15" s="76"/>
      <c r="S15" s="76"/>
      <c r="T15" s="76"/>
    </row>
    <row r="16" spans="1:20" s="78" customFormat="1" x14ac:dyDescent="0.35">
      <c r="A16" s="76"/>
      <c r="B16" s="76"/>
      <c r="C16" s="77"/>
      <c r="D16" s="76"/>
      <c r="E16" s="76"/>
      <c r="F16" s="76"/>
      <c r="G16" s="76"/>
      <c r="H16" s="76"/>
      <c r="I16" s="81">
        <f t="shared" si="0"/>
        <v>0</v>
      </c>
      <c r="J16" s="76"/>
      <c r="K16" s="76" t="s">
        <v>44</v>
      </c>
      <c r="L16" s="76"/>
      <c r="M16" s="76"/>
      <c r="N16" s="76"/>
      <c r="O16" s="76"/>
      <c r="P16" s="76"/>
      <c r="Q16" s="76"/>
      <c r="R16" s="76"/>
      <c r="S16" s="76"/>
      <c r="T16" s="76"/>
    </row>
    <row r="17" spans="1:20" s="78" customFormat="1" x14ac:dyDescent="0.35">
      <c r="A17" s="76"/>
      <c r="B17" s="76"/>
      <c r="C17" s="77"/>
      <c r="D17" s="76"/>
      <c r="E17" s="76"/>
      <c r="F17" s="76"/>
      <c r="G17" s="76"/>
      <c r="H17" s="76"/>
      <c r="I17" s="81">
        <f t="shared" si="0"/>
        <v>0</v>
      </c>
      <c r="J17" s="76"/>
      <c r="K17" s="76" t="s">
        <v>44</v>
      </c>
      <c r="L17" s="76"/>
      <c r="M17" s="76"/>
      <c r="N17" s="76"/>
      <c r="O17" s="76"/>
      <c r="P17" s="76"/>
      <c r="Q17" s="76"/>
      <c r="R17" s="76"/>
      <c r="S17" s="76"/>
      <c r="T17" s="76"/>
    </row>
    <row r="18" spans="1:20" s="78" customFormat="1" x14ac:dyDescent="0.35">
      <c r="A18" s="76"/>
      <c r="B18" s="76"/>
      <c r="C18" s="77"/>
      <c r="D18" s="76"/>
      <c r="E18" s="76"/>
      <c r="F18" s="76"/>
      <c r="G18" s="76"/>
      <c r="H18" s="76"/>
      <c r="I18" s="81">
        <f t="shared" si="0"/>
        <v>0</v>
      </c>
      <c r="J18" s="76"/>
      <c r="K18" s="76" t="s">
        <v>44</v>
      </c>
      <c r="L18" s="76"/>
      <c r="M18" s="76"/>
      <c r="N18" s="76"/>
      <c r="O18" s="76"/>
      <c r="P18" s="76"/>
      <c r="Q18" s="76"/>
      <c r="R18" s="76"/>
      <c r="S18" s="76"/>
      <c r="T18" s="76"/>
    </row>
    <row r="19" spans="1:20" s="78" customFormat="1" x14ac:dyDescent="0.35">
      <c r="A19" s="76"/>
      <c r="B19" s="76"/>
      <c r="C19" s="77"/>
      <c r="D19" s="76"/>
      <c r="E19" s="76"/>
      <c r="F19" s="76"/>
      <c r="G19" s="76"/>
      <c r="H19" s="76"/>
      <c r="I19" s="81">
        <f t="shared" si="0"/>
        <v>0</v>
      </c>
      <c r="J19" s="76"/>
      <c r="K19" s="76" t="s">
        <v>44</v>
      </c>
      <c r="L19" s="76"/>
      <c r="M19" s="76"/>
      <c r="N19" s="76"/>
      <c r="O19" s="76"/>
      <c r="P19" s="76"/>
      <c r="Q19" s="76"/>
      <c r="R19" s="76"/>
      <c r="S19" s="76"/>
      <c r="T19" s="76"/>
    </row>
    <row r="20" spans="1:20" s="78" customFormat="1" x14ac:dyDescent="0.35">
      <c r="A20" s="76"/>
      <c r="B20" s="76"/>
      <c r="C20" s="77"/>
      <c r="D20" s="76"/>
      <c r="E20" s="76"/>
      <c r="F20" s="76"/>
      <c r="G20" s="76"/>
      <c r="H20" s="76"/>
      <c r="I20" s="81">
        <f t="shared" si="0"/>
        <v>0</v>
      </c>
      <c r="J20" s="76"/>
      <c r="K20" s="76" t="s">
        <v>44</v>
      </c>
      <c r="L20" s="76"/>
      <c r="M20" s="76"/>
      <c r="N20" s="76"/>
      <c r="O20" s="76"/>
      <c r="P20" s="76"/>
      <c r="Q20" s="76"/>
      <c r="R20" s="76"/>
      <c r="S20" s="76"/>
      <c r="T20" s="76"/>
    </row>
    <row r="21" spans="1:20" s="78" customFormat="1" x14ac:dyDescent="0.35">
      <c r="A21" s="76"/>
      <c r="B21" s="76"/>
      <c r="C21" s="77"/>
      <c r="D21" s="76"/>
      <c r="E21" s="76"/>
      <c r="F21" s="76"/>
      <c r="G21" s="76"/>
      <c r="H21" s="76"/>
      <c r="I21" s="81">
        <f t="shared" si="0"/>
        <v>0</v>
      </c>
      <c r="J21" s="76"/>
      <c r="K21" s="76" t="s">
        <v>44</v>
      </c>
      <c r="L21" s="76"/>
      <c r="M21" s="76"/>
      <c r="N21" s="76"/>
      <c r="O21" s="76"/>
      <c r="P21" s="76"/>
      <c r="Q21" s="76"/>
      <c r="R21" s="76"/>
      <c r="S21" s="76"/>
      <c r="T21" s="76"/>
    </row>
    <row r="22" spans="1:20" s="78" customFormat="1" x14ac:dyDescent="0.35">
      <c r="A22" s="76"/>
      <c r="B22" s="76"/>
      <c r="C22" s="77"/>
      <c r="D22" s="76"/>
      <c r="E22" s="76"/>
      <c r="F22" s="76"/>
      <c r="G22" s="76"/>
      <c r="H22" s="76"/>
      <c r="I22" s="81">
        <f t="shared" si="0"/>
        <v>0</v>
      </c>
      <c r="J22" s="76"/>
      <c r="K22" s="76" t="s">
        <v>44</v>
      </c>
      <c r="L22" s="76"/>
      <c r="M22" s="76"/>
      <c r="N22" s="76"/>
      <c r="O22" s="76"/>
      <c r="P22" s="76"/>
      <c r="Q22" s="76"/>
      <c r="R22" s="76"/>
      <c r="S22" s="76"/>
      <c r="T22" s="76"/>
    </row>
    <row r="23" spans="1:20" s="78" customFormat="1" x14ac:dyDescent="0.35">
      <c r="A23" s="76"/>
      <c r="B23" s="76"/>
      <c r="C23" s="77"/>
      <c r="D23" s="76"/>
      <c r="E23" s="76"/>
      <c r="F23" s="76"/>
      <c r="G23" s="76"/>
      <c r="H23" s="76"/>
      <c r="I23" s="81">
        <f t="shared" si="0"/>
        <v>0</v>
      </c>
      <c r="J23" s="76"/>
      <c r="K23" s="76" t="s">
        <v>44</v>
      </c>
      <c r="L23" s="76"/>
      <c r="M23" s="76"/>
      <c r="N23" s="76"/>
      <c r="O23" s="76"/>
      <c r="P23" s="76"/>
      <c r="Q23" s="76"/>
      <c r="R23" s="76"/>
      <c r="S23" s="76"/>
      <c r="T23" s="76"/>
    </row>
    <row r="24" spans="1:20" s="78" customFormat="1" x14ac:dyDescent="0.35">
      <c r="A24" s="76"/>
      <c r="B24" s="76"/>
      <c r="C24" s="77"/>
      <c r="D24" s="76"/>
      <c r="E24" s="76"/>
      <c r="F24" s="76"/>
      <c r="G24" s="76"/>
      <c r="H24" s="76"/>
      <c r="I24" s="81">
        <f t="shared" si="0"/>
        <v>0</v>
      </c>
      <c r="J24" s="76"/>
      <c r="K24" s="76" t="s">
        <v>44</v>
      </c>
      <c r="L24" s="76"/>
      <c r="M24" s="76"/>
      <c r="N24" s="76"/>
      <c r="O24" s="76"/>
      <c r="P24" s="76"/>
      <c r="Q24" s="76"/>
      <c r="R24" s="76"/>
      <c r="S24" s="76"/>
      <c r="T24" s="76"/>
    </row>
    <row r="25" spans="1:20" s="78" customFormat="1" x14ac:dyDescent="0.35">
      <c r="A25" s="76"/>
      <c r="B25" s="76"/>
      <c r="C25" s="77"/>
      <c r="D25" s="76"/>
      <c r="E25" s="76"/>
      <c r="F25" s="76"/>
      <c r="G25" s="76"/>
      <c r="H25" s="76"/>
      <c r="I25" s="81">
        <f t="shared" si="0"/>
        <v>0</v>
      </c>
      <c r="J25" s="76"/>
      <c r="K25" s="76" t="s">
        <v>44</v>
      </c>
      <c r="L25" s="76"/>
      <c r="M25" s="76"/>
      <c r="N25" s="76"/>
      <c r="O25" s="76"/>
      <c r="P25" s="76"/>
      <c r="Q25" s="76"/>
      <c r="R25" s="76"/>
      <c r="S25" s="76"/>
      <c r="T25" s="76"/>
    </row>
    <row r="26" spans="1:20" s="78" customFormat="1" x14ac:dyDescent="0.35">
      <c r="A26" s="76"/>
      <c r="B26" s="76"/>
      <c r="C26" s="77"/>
      <c r="D26" s="76"/>
      <c r="E26" s="76"/>
      <c r="F26" s="76"/>
      <c r="G26" s="76"/>
      <c r="H26" s="76"/>
      <c r="I26" s="81">
        <f t="shared" si="0"/>
        <v>0</v>
      </c>
      <c r="J26" s="76"/>
      <c r="K26" s="76" t="s">
        <v>44</v>
      </c>
      <c r="L26" s="76"/>
      <c r="M26" s="76"/>
      <c r="N26" s="76"/>
      <c r="O26" s="76"/>
      <c r="P26" s="76"/>
      <c r="Q26" s="76"/>
      <c r="R26" s="76"/>
      <c r="S26" s="76"/>
      <c r="T26" s="76"/>
    </row>
    <row r="27" spans="1:20" s="78" customFormat="1" x14ac:dyDescent="0.35">
      <c r="A27" s="76"/>
      <c r="B27" s="76"/>
      <c r="C27" s="77"/>
      <c r="D27" s="76"/>
      <c r="E27" s="76"/>
      <c r="F27" s="76"/>
      <c r="G27" s="76"/>
      <c r="H27" s="76"/>
      <c r="I27" s="81">
        <f t="shared" si="0"/>
        <v>0</v>
      </c>
      <c r="J27" s="76"/>
      <c r="K27" s="76" t="s">
        <v>44</v>
      </c>
      <c r="L27" s="76"/>
      <c r="M27" s="76"/>
      <c r="N27" s="76"/>
      <c r="O27" s="76"/>
      <c r="P27" s="76"/>
      <c r="Q27" s="76"/>
      <c r="R27" s="76"/>
      <c r="S27" s="76"/>
      <c r="T27" s="76"/>
    </row>
    <row r="28" spans="1:20" s="78" customFormat="1" x14ac:dyDescent="0.35">
      <c r="A28" s="76"/>
      <c r="B28" s="76"/>
      <c r="C28" s="77"/>
      <c r="D28" s="76"/>
      <c r="E28" s="76"/>
      <c r="F28" s="76"/>
      <c r="G28" s="76"/>
      <c r="H28" s="76"/>
      <c r="I28" s="81">
        <f t="shared" si="0"/>
        <v>0</v>
      </c>
      <c r="J28" s="76"/>
      <c r="K28" s="76" t="s">
        <v>44</v>
      </c>
      <c r="L28" s="76"/>
      <c r="M28" s="76"/>
      <c r="N28" s="76"/>
      <c r="O28" s="76"/>
      <c r="P28" s="76"/>
      <c r="Q28" s="76"/>
      <c r="R28" s="76"/>
      <c r="S28" s="76"/>
      <c r="T28" s="76"/>
    </row>
    <row r="29" spans="1:20" s="78" customFormat="1" x14ac:dyDescent="0.35">
      <c r="A29" s="76"/>
      <c r="B29" s="76"/>
      <c r="C29" s="77"/>
      <c r="D29" s="76"/>
      <c r="E29" s="76"/>
      <c r="F29" s="76"/>
      <c r="G29" s="76"/>
      <c r="H29" s="76"/>
      <c r="I29" s="81">
        <f t="shared" si="0"/>
        <v>0</v>
      </c>
      <c r="J29" s="76"/>
      <c r="K29" s="76" t="s">
        <v>44</v>
      </c>
      <c r="L29" s="76"/>
      <c r="M29" s="76"/>
      <c r="N29" s="76"/>
      <c r="O29" s="76"/>
      <c r="P29" s="76"/>
      <c r="Q29" s="76"/>
      <c r="R29" s="76"/>
      <c r="S29" s="76"/>
      <c r="T29" s="76"/>
    </row>
    <row r="30" spans="1:20" s="78" customFormat="1" x14ac:dyDescent="0.35">
      <c r="A30" s="76"/>
      <c r="B30" s="76"/>
      <c r="C30" s="77"/>
      <c r="D30" s="76"/>
      <c r="E30" s="76"/>
      <c r="F30" s="76"/>
      <c r="G30" s="76"/>
      <c r="H30" s="76"/>
      <c r="I30" s="81">
        <f t="shared" si="0"/>
        <v>0</v>
      </c>
      <c r="J30" s="76"/>
      <c r="K30" s="76" t="s">
        <v>44</v>
      </c>
      <c r="L30" s="76"/>
      <c r="M30" s="76"/>
      <c r="N30" s="76"/>
      <c r="O30" s="76"/>
      <c r="P30" s="76"/>
      <c r="Q30" s="76"/>
      <c r="R30" s="76"/>
      <c r="S30" s="76"/>
      <c r="T30" s="76"/>
    </row>
    <row r="31" spans="1:20" s="78" customFormat="1" x14ac:dyDescent="0.35">
      <c r="A31" s="76"/>
      <c r="B31" s="76"/>
      <c r="C31" s="77"/>
      <c r="D31" s="76"/>
      <c r="E31" s="76"/>
      <c r="F31" s="76"/>
      <c r="G31" s="76"/>
      <c r="H31" s="76"/>
      <c r="I31" s="81">
        <f t="shared" si="0"/>
        <v>0</v>
      </c>
      <c r="J31" s="76"/>
      <c r="K31" s="76" t="s">
        <v>44</v>
      </c>
      <c r="L31" s="76"/>
      <c r="M31" s="76"/>
      <c r="N31" s="76"/>
      <c r="O31" s="76"/>
      <c r="P31" s="76"/>
      <c r="Q31" s="76"/>
      <c r="R31" s="76"/>
      <c r="S31" s="76"/>
      <c r="T31" s="76"/>
    </row>
    <row r="32" spans="1:20" s="78" customFormat="1" x14ac:dyDescent="0.35">
      <c r="A32" s="76"/>
      <c r="B32" s="76"/>
      <c r="C32" s="77"/>
      <c r="D32" s="76"/>
      <c r="E32" s="76"/>
      <c r="F32" s="76"/>
      <c r="G32" s="76"/>
      <c r="H32" s="76"/>
      <c r="I32" s="81">
        <f t="shared" si="0"/>
        <v>0</v>
      </c>
      <c r="J32" s="76"/>
      <c r="K32" s="76" t="s">
        <v>44</v>
      </c>
      <c r="L32" s="76"/>
      <c r="M32" s="76"/>
      <c r="N32" s="76"/>
      <c r="O32" s="76"/>
      <c r="P32" s="76"/>
      <c r="Q32" s="76"/>
      <c r="R32" s="76"/>
      <c r="S32" s="76"/>
      <c r="T32" s="76"/>
    </row>
    <row r="33" spans="1:20" s="78" customFormat="1" x14ac:dyDescent="0.35">
      <c r="A33" s="76"/>
      <c r="B33" s="76"/>
      <c r="C33" s="77"/>
      <c r="D33" s="76"/>
      <c r="E33" s="76"/>
      <c r="F33" s="76"/>
      <c r="G33" s="76"/>
      <c r="H33" s="76"/>
      <c r="I33" s="81">
        <f t="shared" si="0"/>
        <v>0</v>
      </c>
      <c r="J33" s="76"/>
      <c r="K33" s="76" t="s">
        <v>44</v>
      </c>
      <c r="L33" s="76"/>
      <c r="M33" s="76"/>
      <c r="N33" s="76"/>
      <c r="O33" s="76"/>
      <c r="P33" s="76"/>
      <c r="Q33" s="76"/>
      <c r="R33" s="76"/>
      <c r="S33" s="76"/>
      <c r="T33" s="76"/>
    </row>
    <row r="34" spans="1:20" s="78" customFormat="1" x14ac:dyDescent="0.35">
      <c r="A34" s="76"/>
      <c r="B34" s="76"/>
      <c r="C34" s="77"/>
      <c r="D34" s="76"/>
      <c r="E34" s="76"/>
      <c r="F34" s="76"/>
      <c r="G34" s="76"/>
      <c r="H34" s="76"/>
      <c r="I34" s="81">
        <f t="shared" si="0"/>
        <v>0</v>
      </c>
      <c r="J34" s="76"/>
      <c r="K34" s="76" t="s">
        <v>44</v>
      </c>
      <c r="L34" s="76"/>
      <c r="M34" s="76"/>
      <c r="N34" s="76"/>
      <c r="O34" s="76"/>
      <c r="P34" s="76"/>
      <c r="Q34" s="76"/>
      <c r="R34" s="76"/>
      <c r="S34" s="76"/>
      <c r="T34" s="76"/>
    </row>
    <row r="35" spans="1:20" s="78" customFormat="1" x14ac:dyDescent="0.35">
      <c r="A35" s="76"/>
      <c r="B35" s="76"/>
      <c r="C35" s="77"/>
      <c r="D35" s="76"/>
      <c r="E35" s="76"/>
      <c r="F35" s="76"/>
      <c r="G35" s="76"/>
      <c r="H35" s="76"/>
      <c r="I35" s="81">
        <f t="shared" si="0"/>
        <v>0</v>
      </c>
      <c r="J35" s="76"/>
      <c r="K35" s="76" t="s">
        <v>44</v>
      </c>
      <c r="L35" s="76"/>
      <c r="M35" s="76"/>
      <c r="N35" s="76"/>
      <c r="O35" s="76"/>
      <c r="P35" s="76"/>
      <c r="Q35" s="76"/>
      <c r="R35" s="76"/>
      <c r="S35" s="76"/>
      <c r="T35" s="76"/>
    </row>
    <row r="36" spans="1:20" s="78" customFormat="1" ht="15" thickBot="1" x14ac:dyDescent="0.4">
      <c r="A36" s="79"/>
      <c r="B36" s="79"/>
      <c r="C36" s="80"/>
      <c r="D36" s="79"/>
      <c r="E36" s="79"/>
      <c r="F36" s="79"/>
      <c r="G36" s="79"/>
      <c r="H36" s="79"/>
      <c r="I36" s="82">
        <f t="shared" si="0"/>
        <v>0</v>
      </c>
      <c r="J36" s="79"/>
      <c r="K36" s="79" t="s">
        <v>44</v>
      </c>
      <c r="L36" s="79"/>
      <c r="M36" s="79"/>
      <c r="N36" s="79"/>
      <c r="O36" s="79"/>
      <c r="P36" s="79"/>
      <c r="Q36" s="79"/>
      <c r="R36" s="79"/>
      <c r="S36" s="79"/>
      <c r="T36" s="79"/>
    </row>
    <row r="37" spans="1:20" s="6" customFormat="1" x14ac:dyDescent="0.35">
      <c r="A37" s="74" t="s">
        <v>5</v>
      </c>
      <c r="B37" s="74"/>
      <c r="C37" s="75"/>
      <c r="D37" s="74"/>
      <c r="E37" s="74"/>
      <c r="F37" s="74"/>
      <c r="G37" s="74"/>
      <c r="H37" s="74">
        <f>SUM(H8:H36)</f>
        <v>0</v>
      </c>
      <c r="I37" s="74">
        <f>SUM(I8:I36)</f>
        <v>0</v>
      </c>
      <c r="J37" s="74"/>
      <c r="K37" s="74" t="s">
        <v>44</v>
      </c>
      <c r="L37" s="74"/>
      <c r="M37" s="74"/>
      <c r="N37" s="74"/>
      <c r="O37" s="74"/>
      <c r="P37" s="74"/>
      <c r="Q37" s="74"/>
      <c r="R37" s="74"/>
      <c r="S37" s="74"/>
      <c r="T37" s="74"/>
    </row>
    <row r="38" spans="1:20" x14ac:dyDescent="0.35">
      <c r="D38" t="s">
        <v>41</v>
      </c>
    </row>
    <row r="41" spans="1:20" x14ac:dyDescent="0.35">
      <c r="A41" t="s">
        <v>52</v>
      </c>
    </row>
    <row r="42" spans="1:20" ht="15.5" x14ac:dyDescent="0.35">
      <c r="A42" s="30"/>
      <c r="B42" s="30"/>
      <c r="C42" s="66"/>
    </row>
    <row r="43" spans="1:20" ht="15.5" x14ac:dyDescent="0.35">
      <c r="A43" s="31" t="s">
        <v>45</v>
      </c>
      <c r="B43" s="31"/>
      <c r="C43" s="67"/>
      <c r="D43" s="24"/>
    </row>
    <row r="44" spans="1:20" ht="15.5" x14ac:dyDescent="0.35">
      <c r="A44" s="30" t="s">
        <v>46</v>
      </c>
      <c r="B44" s="30"/>
      <c r="C44" s="66"/>
    </row>
    <row r="45" spans="1:20" ht="15.5" x14ac:dyDescent="0.35">
      <c r="A45" s="30" t="s">
        <v>48</v>
      </c>
      <c r="B45" s="30"/>
      <c r="C45" s="66"/>
    </row>
    <row r="46" spans="1:20" ht="15.5" x14ac:dyDescent="0.35">
      <c r="A46" s="30" t="s">
        <v>49</v>
      </c>
      <c r="B46" s="30"/>
      <c r="C46" s="66"/>
    </row>
    <row r="47" spans="1:20" ht="15.5" x14ac:dyDescent="0.35">
      <c r="A47" s="30" t="s">
        <v>50</v>
      </c>
      <c r="B47" s="30"/>
      <c r="C47" s="66"/>
    </row>
  </sheetData>
  <sheetProtection sheet="1" objects="1" scenarios="1" insertRows="0" selectLockedCells="1"/>
  <mergeCells count="2">
    <mergeCell ref="D6:F6"/>
    <mergeCell ref="G6:J6"/>
  </mergeCells>
  <conditionalFormatting sqref="I1:I1048576">
    <cfRule type="expression" dxfId="0" priority="1">
      <formula>H1=0</formula>
    </cfRule>
  </conditionalFormatting>
  <dataValidations count="3">
    <dataValidation type="date" operator="greaterThan" allowBlank="1" showInputMessage="1" showErrorMessage="1" sqref="G1:G1048576 B1:B6 B8:B1048576">
      <formula1>1</formula1>
    </dataValidation>
    <dataValidation type="whole" operator="greaterThanOrEqual" allowBlank="1" showInputMessage="1" showErrorMessage="1" sqref="C1:C1048576 H1:H1048576">
      <formula1>0</formula1>
    </dataValidation>
    <dataValidation type="list" allowBlank="1" showInputMessage="1" showErrorMessage="1" sqref="L8:R37">
      <formula1>$J$2:$J$3</formula1>
    </dataValidation>
  </dataValidation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pane ySplit="7" topLeftCell="A8" activePane="bottomLeft" state="frozen"/>
      <selection pane="bottomLeft" activeCell="K8" sqref="K8"/>
    </sheetView>
  </sheetViews>
  <sheetFormatPr defaultRowHeight="14.5" x14ac:dyDescent="0.35"/>
  <cols>
    <col min="1" max="1" width="13.1796875" bestFit="1" customWidth="1"/>
    <col min="2" max="2" width="10.54296875" customWidth="1"/>
    <col min="3" max="3" width="12.54296875" bestFit="1" customWidth="1"/>
    <col min="4" max="4" width="7.54296875" bestFit="1" customWidth="1"/>
    <col min="5" max="5" width="10.1796875" customWidth="1"/>
    <col min="6" max="6" width="10" bestFit="1" customWidth="1"/>
    <col min="7" max="7" width="21.453125" bestFit="1" customWidth="1"/>
    <col min="8" max="8" width="17.1796875" customWidth="1"/>
    <col min="9" max="9" width="15.7265625" customWidth="1"/>
    <col min="10" max="10" width="27.1796875" customWidth="1"/>
    <col min="11" max="11" width="22.81640625" customWidth="1"/>
    <col min="12" max="12" width="51" customWidth="1"/>
  </cols>
  <sheetData>
    <row r="1" spans="1:12" ht="21" customHeight="1" x14ac:dyDescent="0.5">
      <c r="A1" s="11" t="s">
        <v>23</v>
      </c>
      <c r="B1" s="11"/>
      <c r="K1" s="28"/>
    </row>
    <row r="2" spans="1:12" ht="15" customHeight="1" x14ac:dyDescent="0.35">
      <c r="K2" s="29"/>
    </row>
    <row r="3" spans="1:12" ht="15" customHeight="1" x14ac:dyDescent="0.35">
      <c r="A3" t="s">
        <v>26</v>
      </c>
      <c r="K3" s="29"/>
    </row>
    <row r="6" spans="1:12" x14ac:dyDescent="0.35">
      <c r="A6" s="19"/>
      <c r="B6" s="21"/>
      <c r="C6" s="89" t="s">
        <v>17</v>
      </c>
      <c r="D6" s="90"/>
      <c r="E6" s="91"/>
      <c r="F6" s="22"/>
      <c r="G6" s="19"/>
      <c r="H6" s="54"/>
      <c r="I6" s="40"/>
      <c r="J6" s="19"/>
      <c r="K6" s="40"/>
      <c r="L6" s="55"/>
    </row>
    <row r="7" spans="1:12" ht="29" x14ac:dyDescent="0.35">
      <c r="A7" s="20" t="s">
        <v>16</v>
      </c>
      <c r="B7" s="70" t="s">
        <v>76</v>
      </c>
      <c r="C7" s="59" t="s">
        <v>74</v>
      </c>
      <c r="D7" s="69" t="s">
        <v>18</v>
      </c>
      <c r="E7" s="59" t="s">
        <v>75</v>
      </c>
      <c r="F7" s="50" t="s">
        <v>19</v>
      </c>
      <c r="G7" s="23" t="s">
        <v>22</v>
      </c>
      <c r="H7" s="56" t="s">
        <v>70</v>
      </c>
      <c r="I7" s="39" t="s">
        <v>71</v>
      </c>
      <c r="J7" s="23" t="s">
        <v>25</v>
      </c>
      <c r="K7" s="38" t="s">
        <v>84</v>
      </c>
      <c r="L7" s="57" t="s">
        <v>47</v>
      </c>
    </row>
    <row r="8" spans="1:12" x14ac:dyDescent="0.35">
      <c r="A8" s="18"/>
      <c r="B8" s="18"/>
      <c r="C8" s="18"/>
      <c r="D8" s="18"/>
      <c r="E8" s="18"/>
      <c r="F8" s="18"/>
      <c r="G8" s="18"/>
      <c r="H8" s="18"/>
      <c r="I8" s="18"/>
      <c r="J8" s="18" t="s">
        <v>51</v>
      </c>
      <c r="K8" s="18"/>
      <c r="L8" s="18"/>
    </row>
    <row r="9" spans="1:12" x14ac:dyDescent="0.35">
      <c r="A9" s="18"/>
      <c r="B9" s="18"/>
      <c r="C9" s="18"/>
      <c r="D9" s="18"/>
      <c r="E9" s="18"/>
      <c r="F9" s="18"/>
      <c r="G9" s="18"/>
      <c r="H9" s="18"/>
      <c r="I9" s="18"/>
      <c r="J9" s="18" t="s">
        <v>51</v>
      </c>
      <c r="K9" s="18"/>
      <c r="L9" s="18"/>
    </row>
    <row r="10" spans="1:12" x14ac:dyDescent="0.35">
      <c r="A10" s="18"/>
      <c r="B10" s="18"/>
      <c r="C10" s="18"/>
      <c r="D10" s="18"/>
      <c r="E10" s="18"/>
      <c r="F10" s="18"/>
      <c r="G10" s="18"/>
      <c r="H10" s="18"/>
      <c r="I10" s="18"/>
      <c r="J10" s="18" t="s">
        <v>51</v>
      </c>
      <c r="K10" s="18"/>
      <c r="L10" s="18"/>
    </row>
    <row r="11" spans="1:12" x14ac:dyDescent="0.35">
      <c r="A11" s="18"/>
      <c r="B11" s="18"/>
      <c r="C11" s="18"/>
      <c r="D11" s="18"/>
      <c r="E11" s="18"/>
      <c r="F11" s="18"/>
      <c r="G11" s="18"/>
      <c r="H11" s="18"/>
      <c r="I11" s="18"/>
      <c r="J11" s="18" t="s">
        <v>51</v>
      </c>
      <c r="K11" s="18"/>
      <c r="L11" s="18"/>
    </row>
    <row r="12" spans="1:12" x14ac:dyDescent="0.35">
      <c r="A12" s="18"/>
      <c r="B12" s="18"/>
      <c r="C12" s="18"/>
      <c r="D12" s="18"/>
      <c r="E12" s="18"/>
      <c r="F12" s="18"/>
      <c r="G12" s="18"/>
      <c r="H12" s="18"/>
      <c r="I12" s="18"/>
      <c r="J12" s="18" t="s">
        <v>51</v>
      </c>
      <c r="K12" s="18"/>
      <c r="L12" s="18"/>
    </row>
    <row r="13" spans="1:12" x14ac:dyDescent="0.35">
      <c r="A13" s="18"/>
      <c r="B13" s="18"/>
      <c r="C13" s="18"/>
      <c r="D13" s="18"/>
      <c r="E13" s="18"/>
      <c r="F13" s="18"/>
      <c r="G13" s="18"/>
      <c r="H13" s="18"/>
      <c r="I13" s="18"/>
      <c r="J13" s="18" t="s">
        <v>51</v>
      </c>
      <c r="K13" s="18"/>
      <c r="L13" s="18"/>
    </row>
    <row r="14" spans="1:12" x14ac:dyDescent="0.35">
      <c r="A14" s="18"/>
      <c r="B14" s="18"/>
      <c r="C14" s="18"/>
      <c r="D14" s="18"/>
      <c r="E14" s="18"/>
      <c r="F14" s="18"/>
      <c r="G14" s="18"/>
      <c r="H14" s="18"/>
      <c r="I14" s="18"/>
      <c r="J14" s="18" t="s">
        <v>51</v>
      </c>
      <c r="K14" s="18"/>
      <c r="L14" s="18"/>
    </row>
    <row r="15" spans="1:12" x14ac:dyDescent="0.35">
      <c r="A15" s="18"/>
      <c r="B15" s="18"/>
      <c r="C15" s="18"/>
      <c r="D15" s="18"/>
      <c r="E15" s="18"/>
      <c r="F15" s="18"/>
      <c r="G15" s="18"/>
      <c r="H15" s="18"/>
      <c r="I15" s="18"/>
      <c r="J15" s="18" t="s">
        <v>51</v>
      </c>
      <c r="K15" s="18"/>
      <c r="L15" s="18"/>
    </row>
    <row r="16" spans="1:12" x14ac:dyDescent="0.35">
      <c r="A16" s="18"/>
      <c r="B16" s="18"/>
      <c r="C16" s="18"/>
      <c r="D16" s="18"/>
      <c r="E16" s="18"/>
      <c r="F16" s="18"/>
      <c r="G16" s="18"/>
      <c r="H16" s="18"/>
      <c r="I16" s="18"/>
      <c r="J16" s="18" t="s">
        <v>51</v>
      </c>
      <c r="K16" s="18"/>
      <c r="L16" s="18"/>
    </row>
    <row r="17" spans="1:12" x14ac:dyDescent="0.35">
      <c r="A17" s="18"/>
      <c r="B17" s="18"/>
      <c r="C17" s="18"/>
      <c r="D17" s="18"/>
      <c r="E17" s="18"/>
      <c r="F17" s="18"/>
      <c r="G17" s="18"/>
      <c r="H17" s="18"/>
      <c r="I17" s="18"/>
      <c r="J17" s="18" t="s">
        <v>51</v>
      </c>
      <c r="K17" s="18"/>
      <c r="L17" s="18"/>
    </row>
    <row r="18" spans="1:12" x14ac:dyDescent="0.35">
      <c r="A18" s="18"/>
      <c r="B18" s="18"/>
      <c r="C18" s="18"/>
      <c r="D18" s="18"/>
      <c r="E18" s="18"/>
      <c r="F18" s="18"/>
      <c r="G18" s="18"/>
      <c r="H18" s="18"/>
      <c r="I18" s="18"/>
      <c r="J18" s="18" t="s">
        <v>51</v>
      </c>
      <c r="K18" s="18"/>
      <c r="L18" s="18"/>
    </row>
    <row r="19" spans="1:12" x14ac:dyDescent="0.35">
      <c r="A19" s="18"/>
      <c r="B19" s="18"/>
      <c r="C19" s="18"/>
      <c r="D19" s="18"/>
      <c r="E19" s="18"/>
      <c r="F19" s="18"/>
      <c r="G19" s="18"/>
      <c r="H19" s="18"/>
      <c r="I19" s="18"/>
      <c r="J19" s="18" t="s">
        <v>51</v>
      </c>
      <c r="K19" s="18"/>
      <c r="L19" s="18"/>
    </row>
    <row r="20" spans="1:12" x14ac:dyDescent="0.35">
      <c r="A20" s="18"/>
      <c r="B20" s="18"/>
      <c r="C20" s="18"/>
      <c r="D20" s="18"/>
      <c r="E20" s="18"/>
      <c r="F20" s="18"/>
      <c r="G20" s="18"/>
      <c r="H20" s="18"/>
      <c r="I20" s="18"/>
      <c r="J20" s="18" t="s">
        <v>51</v>
      </c>
      <c r="K20" s="18"/>
      <c r="L20" s="18"/>
    </row>
    <row r="21" spans="1:12" x14ac:dyDescent="0.35">
      <c r="A21" s="18"/>
      <c r="B21" s="18"/>
      <c r="C21" s="18"/>
      <c r="D21" s="18"/>
      <c r="E21" s="18"/>
      <c r="F21" s="18"/>
      <c r="G21" s="18"/>
      <c r="H21" s="18"/>
      <c r="I21" s="18"/>
      <c r="J21" s="18" t="s">
        <v>51</v>
      </c>
      <c r="K21" s="18"/>
      <c r="L21" s="18"/>
    </row>
    <row r="22" spans="1:12" x14ac:dyDescent="0.35">
      <c r="A22" s="18"/>
      <c r="B22" s="18"/>
      <c r="C22" s="18"/>
      <c r="D22" s="18"/>
      <c r="E22" s="18"/>
      <c r="F22" s="18"/>
      <c r="G22" s="18"/>
      <c r="H22" s="18"/>
      <c r="I22" s="18"/>
      <c r="J22" s="18" t="s">
        <v>51</v>
      </c>
      <c r="K22" s="18"/>
      <c r="L22" s="18"/>
    </row>
    <row r="23" spans="1:12" x14ac:dyDescent="0.35">
      <c r="A23" s="18"/>
      <c r="B23" s="18"/>
      <c r="C23" s="18"/>
      <c r="D23" s="18"/>
      <c r="E23" s="18"/>
      <c r="F23" s="18"/>
      <c r="G23" s="18"/>
      <c r="H23" s="18"/>
      <c r="I23" s="18"/>
      <c r="J23" s="18" t="s">
        <v>51</v>
      </c>
      <c r="K23" s="18"/>
      <c r="L23" s="18"/>
    </row>
    <row r="24" spans="1:12" x14ac:dyDescent="0.35">
      <c r="A24" s="18"/>
      <c r="B24" s="18"/>
      <c r="C24" s="18"/>
      <c r="D24" s="18"/>
      <c r="E24" s="18"/>
      <c r="F24" s="18"/>
      <c r="G24" s="18"/>
      <c r="H24" s="18"/>
      <c r="I24" s="18"/>
      <c r="J24" s="18" t="s">
        <v>51</v>
      </c>
      <c r="K24" s="18"/>
      <c r="L24" s="18"/>
    </row>
    <row r="25" spans="1:12" x14ac:dyDescent="0.35">
      <c r="A25" s="18"/>
      <c r="B25" s="18"/>
      <c r="C25" s="18"/>
      <c r="D25" s="18"/>
      <c r="E25" s="18"/>
      <c r="F25" s="18"/>
      <c r="G25" s="18"/>
      <c r="H25" s="18"/>
      <c r="I25" s="18"/>
      <c r="J25" s="18" t="s">
        <v>51</v>
      </c>
      <c r="K25" s="18"/>
      <c r="L25" s="18"/>
    </row>
    <row r="26" spans="1:12" x14ac:dyDescent="0.35">
      <c r="A26" s="18"/>
      <c r="B26" s="18"/>
      <c r="C26" s="18"/>
      <c r="D26" s="18"/>
      <c r="E26" s="18"/>
      <c r="F26" s="18"/>
      <c r="G26" s="18"/>
      <c r="H26" s="18"/>
      <c r="I26" s="18"/>
      <c r="J26" s="18" t="s">
        <v>51</v>
      </c>
      <c r="K26" s="18"/>
      <c r="L26" s="18"/>
    </row>
    <row r="27" spans="1:12" x14ac:dyDescent="0.35">
      <c r="A27" s="18"/>
      <c r="B27" s="18"/>
      <c r="C27" s="18"/>
      <c r="D27" s="18"/>
      <c r="E27" s="18"/>
      <c r="F27" s="18"/>
      <c r="G27" s="18"/>
      <c r="H27" s="18"/>
      <c r="I27" s="18"/>
      <c r="J27" s="18" t="s">
        <v>51</v>
      </c>
      <c r="K27" s="18"/>
      <c r="L27" s="18"/>
    </row>
    <row r="28" spans="1:12" x14ac:dyDescent="0.35">
      <c r="A28" s="18"/>
      <c r="B28" s="18"/>
      <c r="C28" s="18"/>
      <c r="D28" s="18"/>
      <c r="E28" s="18"/>
      <c r="F28" s="18"/>
      <c r="G28" s="18"/>
      <c r="H28" s="18"/>
      <c r="I28" s="18"/>
      <c r="J28" s="18" t="s">
        <v>51</v>
      </c>
      <c r="K28" s="18"/>
      <c r="L28" s="18"/>
    </row>
    <row r="29" spans="1:12" x14ac:dyDescent="0.35">
      <c r="A29" s="18"/>
      <c r="B29" s="18"/>
      <c r="C29" s="18"/>
      <c r="D29" s="18"/>
      <c r="E29" s="18"/>
      <c r="F29" s="18"/>
      <c r="G29" s="18"/>
      <c r="H29" s="18"/>
      <c r="I29" s="18"/>
      <c r="J29" s="18" t="s">
        <v>51</v>
      </c>
      <c r="K29" s="18"/>
      <c r="L29" s="18"/>
    </row>
    <row r="30" spans="1:12" x14ac:dyDescent="0.35">
      <c r="A30" s="18"/>
      <c r="B30" s="18"/>
      <c r="C30" s="18"/>
      <c r="D30" s="18"/>
      <c r="E30" s="18"/>
      <c r="F30" s="18"/>
      <c r="G30" s="18"/>
      <c r="H30" s="18"/>
      <c r="I30" s="18"/>
      <c r="J30" s="18" t="s">
        <v>51</v>
      </c>
      <c r="K30" s="18"/>
      <c r="L30" s="18"/>
    </row>
    <row r="31" spans="1:12" x14ac:dyDescent="0.35">
      <c r="A31" s="18"/>
      <c r="B31" s="18"/>
      <c r="C31" s="18"/>
      <c r="D31" s="18"/>
      <c r="E31" s="18"/>
      <c r="F31" s="18"/>
      <c r="G31" s="18"/>
      <c r="H31" s="18"/>
      <c r="I31" s="18"/>
      <c r="J31" s="18" t="s">
        <v>51</v>
      </c>
      <c r="K31" s="18"/>
      <c r="L31" s="18"/>
    </row>
    <row r="32" spans="1:12" x14ac:dyDescent="0.35">
      <c r="A32" s="18"/>
      <c r="B32" s="18"/>
      <c r="C32" s="18"/>
      <c r="D32" s="18"/>
      <c r="E32" s="18"/>
      <c r="F32" s="18"/>
      <c r="G32" s="18"/>
      <c r="H32" s="18"/>
      <c r="I32" s="18"/>
      <c r="J32" s="18" t="s">
        <v>51</v>
      </c>
      <c r="K32" s="18"/>
      <c r="L32" s="18"/>
    </row>
    <row r="33" spans="1:12" x14ac:dyDescent="0.35">
      <c r="A33" s="18"/>
      <c r="B33" s="18"/>
      <c r="C33" s="18"/>
      <c r="D33" s="18"/>
      <c r="E33" s="18"/>
      <c r="F33" s="18"/>
      <c r="G33" s="18"/>
      <c r="H33" s="18"/>
      <c r="I33" s="18"/>
      <c r="J33" s="18" t="s">
        <v>51</v>
      </c>
      <c r="K33" s="18"/>
      <c r="L33" s="18"/>
    </row>
    <row r="34" spans="1:12" x14ac:dyDescent="0.35">
      <c r="A34" s="18"/>
      <c r="B34" s="18"/>
      <c r="C34" s="18"/>
      <c r="D34" s="18"/>
      <c r="E34" s="18"/>
      <c r="F34" s="18"/>
      <c r="G34" s="18"/>
      <c r="H34" s="18"/>
      <c r="I34" s="18"/>
      <c r="J34" s="18" t="s">
        <v>51</v>
      </c>
      <c r="K34" s="18"/>
      <c r="L34" s="18"/>
    </row>
    <row r="35" spans="1:12" x14ac:dyDescent="0.35">
      <c r="A35" s="18"/>
      <c r="B35" s="18"/>
      <c r="C35" s="18"/>
      <c r="D35" s="18"/>
      <c r="E35" s="18"/>
      <c r="F35" s="18"/>
      <c r="G35" s="18"/>
      <c r="H35" s="18"/>
      <c r="I35" s="18"/>
      <c r="J35" s="18" t="s">
        <v>51</v>
      </c>
      <c r="K35" s="18"/>
      <c r="L35" s="18"/>
    </row>
    <row r="36" spans="1:12" x14ac:dyDescent="0.35">
      <c r="A36" s="18"/>
      <c r="B36" s="18"/>
      <c r="C36" s="18"/>
      <c r="D36" s="18"/>
      <c r="E36" s="18"/>
      <c r="F36" s="18"/>
      <c r="G36" s="18"/>
      <c r="H36" s="18"/>
      <c r="I36" s="18"/>
      <c r="J36" s="18" t="s">
        <v>51</v>
      </c>
      <c r="K36" s="18"/>
      <c r="L36" s="18"/>
    </row>
    <row r="37" spans="1:12" x14ac:dyDescent="0.35">
      <c r="A37" s="18"/>
      <c r="B37" s="18"/>
      <c r="C37" s="18"/>
      <c r="D37" s="18"/>
      <c r="E37" s="18"/>
      <c r="F37" s="18"/>
      <c r="G37" s="18"/>
      <c r="H37" s="18"/>
      <c r="I37" s="18"/>
      <c r="J37" s="18" t="s">
        <v>51</v>
      </c>
      <c r="K37" s="18"/>
      <c r="L37" s="18"/>
    </row>
    <row r="38" spans="1:12" x14ac:dyDescent="0.35">
      <c r="A38" s="18"/>
      <c r="B38" s="18"/>
      <c r="C38" s="18"/>
      <c r="D38" s="18"/>
      <c r="E38" s="18"/>
      <c r="F38" s="18"/>
      <c r="G38" s="18"/>
      <c r="H38" s="18"/>
      <c r="I38" s="18"/>
      <c r="J38" s="18" t="s">
        <v>51</v>
      </c>
      <c r="K38" s="18"/>
      <c r="L38" s="18"/>
    </row>
    <row r="40" spans="1:12" x14ac:dyDescent="0.35">
      <c r="A40" t="s">
        <v>52</v>
      </c>
    </row>
    <row r="41" spans="1:12" x14ac:dyDescent="0.35">
      <c r="A41" t="s">
        <v>53</v>
      </c>
    </row>
    <row r="42" spans="1:12" x14ac:dyDescent="0.35">
      <c r="A42" t="s">
        <v>54</v>
      </c>
    </row>
  </sheetData>
  <mergeCells count="1">
    <mergeCell ref="C6:E6"/>
  </mergeCells>
  <dataValidations count="2">
    <dataValidation type="date" operator="greaterThan" allowBlank="1" showInputMessage="1" showErrorMessage="1" sqref="F1:F1048576 B1:B6 B8:B1048576">
      <formula1>1</formula1>
    </dataValidation>
    <dataValidation type="list" allowBlank="1" showInputMessage="1" showErrorMessage="1" sqref="I1:I1048576">
      <formula1>"Yes,No"</formula1>
    </dataValidation>
  </dataValidation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C20" sqref="C20"/>
    </sheetView>
  </sheetViews>
  <sheetFormatPr defaultRowHeight="14.5" x14ac:dyDescent="0.35"/>
  <cols>
    <col min="1" max="1" width="23.81640625" bestFit="1" customWidth="1"/>
    <col min="2" max="2" width="17" bestFit="1" customWidth="1"/>
    <col min="3" max="3" width="22.81640625" bestFit="1" customWidth="1"/>
    <col min="4" max="4" width="39.54296875" bestFit="1" customWidth="1"/>
  </cols>
  <sheetData>
    <row r="1" spans="1:4" x14ac:dyDescent="0.35">
      <c r="A1" s="42" t="s">
        <v>57</v>
      </c>
      <c r="B1" s="42" t="s">
        <v>55</v>
      </c>
      <c r="C1" s="42" t="s">
        <v>56</v>
      </c>
      <c r="D1" s="42" t="s">
        <v>58</v>
      </c>
    </row>
    <row r="2" spans="1:4" x14ac:dyDescent="0.35">
      <c r="A2" s="41"/>
      <c r="B2" s="41"/>
      <c r="C2" s="41"/>
      <c r="D2" s="41"/>
    </row>
    <row r="3" spans="1:4" x14ac:dyDescent="0.35">
      <c r="A3" s="41"/>
      <c r="B3" s="41"/>
      <c r="C3" s="41"/>
      <c r="D3" s="41"/>
    </row>
    <row r="4" spans="1:4" x14ac:dyDescent="0.35">
      <c r="A4" s="41"/>
      <c r="B4" s="41"/>
      <c r="C4" s="41"/>
      <c r="D4" s="41"/>
    </row>
    <row r="5" spans="1:4" x14ac:dyDescent="0.35">
      <c r="A5" s="41"/>
      <c r="B5" s="41"/>
      <c r="C5" s="41"/>
      <c r="D5" s="41"/>
    </row>
    <row r="6" spans="1:4" x14ac:dyDescent="0.35">
      <c r="A6" s="41"/>
      <c r="B6" s="41"/>
      <c r="C6" s="41"/>
      <c r="D6" s="41"/>
    </row>
    <row r="7" spans="1:4" x14ac:dyDescent="0.35">
      <c r="A7" s="41"/>
      <c r="B7" s="41"/>
      <c r="C7" s="41"/>
      <c r="D7" s="41"/>
    </row>
    <row r="8" spans="1:4" x14ac:dyDescent="0.35">
      <c r="A8" s="41"/>
      <c r="B8" s="41"/>
      <c r="C8" s="41"/>
      <c r="D8" s="41"/>
    </row>
    <row r="9" spans="1:4" x14ac:dyDescent="0.35">
      <c r="A9" s="41"/>
      <c r="B9" s="41"/>
      <c r="C9" s="41"/>
      <c r="D9" s="41"/>
    </row>
    <row r="10" spans="1:4" x14ac:dyDescent="0.35">
      <c r="A10" s="41"/>
      <c r="B10" s="41"/>
      <c r="C10" s="41"/>
      <c r="D10" s="41"/>
    </row>
    <row r="11" spans="1:4" x14ac:dyDescent="0.35">
      <c r="A11" s="41"/>
      <c r="B11" s="41"/>
      <c r="C11" s="41"/>
      <c r="D11" s="41"/>
    </row>
    <row r="12" spans="1:4" x14ac:dyDescent="0.35">
      <c r="A12" s="41"/>
      <c r="B12" s="41"/>
      <c r="C12" s="41"/>
      <c r="D12" s="41"/>
    </row>
    <row r="13" spans="1:4" x14ac:dyDescent="0.35">
      <c r="A13" s="41"/>
      <c r="B13" s="41"/>
      <c r="C13" s="41"/>
      <c r="D13" s="41"/>
    </row>
    <row r="14" spans="1:4" x14ac:dyDescent="0.35">
      <c r="A14" s="43"/>
      <c r="B14" s="43"/>
      <c r="C14" s="43"/>
      <c r="D14" s="43"/>
    </row>
    <row r="15" spans="1:4" x14ac:dyDescent="0.35">
      <c r="A15" s="6"/>
      <c r="B15" s="6"/>
      <c r="C15" s="44" t="s">
        <v>59</v>
      </c>
      <c r="D15" s="6">
        <f>SUM(D2:D14)</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O&amp;E Detail</vt:lpstr>
      <vt:lpstr>ICM Detail</vt:lpstr>
      <vt:lpstr>Meetings and Trainings</vt:lpstr>
    </vt:vector>
  </TitlesOfParts>
  <Company>Sonoma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Whole Person Care Peer Outreach Worker Invoice Template FY 20-21</dc:title>
  <dc:subject>Whole Person Care Peer Outreach Worker Invoice Template FY 19-20</dc:subject>
  <dc:creator>Sonoma County Department of Health Services (707) 565-4850</dc:creator>
  <dc:description>For accessibility assistance with this document, contact Sonoma County Department of Health Services (707) 565-4850.</dc:description>
  <cp:lastModifiedBy>Bruce Robbins</cp:lastModifiedBy>
  <cp:lastPrinted>2018-08-16T16:04:54Z</cp:lastPrinted>
  <dcterms:created xsi:type="dcterms:W3CDTF">2018-07-26T17:50:25Z</dcterms:created>
  <dcterms:modified xsi:type="dcterms:W3CDTF">2020-07-10T17:06:31Z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-932285898</vt:i4>
  </property>
  <property fmtid="{D5CDD505-2E9C-101B-9397-08002B2CF9AE}" pid="3" name="_NewReviewCycle">
    <vt:lpwstr/>
  </property>
  <property fmtid="{D5CDD505-2E9C-101B-9397-08002B2CF9AE}" pid="4" name="_EmailSubject">
    <vt:lpwstr>edits to the attached invoice?</vt:lpwstr>
  </property>
  <property fmtid="{D5CDD505-2E9C-101B-9397-08002B2CF9AE}" pid="5" name="_AuthorEmail">
    <vt:lpwstr>Christopher.Alexander@sonoma-county.org</vt:lpwstr>
  </property>
  <property fmtid="{D5CDD505-2E9C-101B-9397-08002B2CF9AE}" pid="6" name="_AuthorEmailDisplayName">
    <vt:lpwstr>Christopher Alexander</vt:lpwstr>
  </property>
  <property fmtid="{D5CDD505-2E9C-101B-9397-08002B2CF9AE}" pid="7" name="_PreviousAdHocReviewCycleID">
    <vt:i4>224568962</vt:i4>
  </property>
  <property fmtid="{D5CDD505-2E9C-101B-9397-08002B2CF9AE}" pid="8" name="_ReviewingToolsShownOnce">
    <vt:lpwstr/>
  </property>
</Properties>
</file>